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4355" windowHeight="59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3" i="1" l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24" i="1" l="1"/>
  <c r="B27" i="1"/>
  <c r="B24" i="1"/>
  <c r="B26" i="1"/>
  <c r="B28" i="1" l="1"/>
  <c r="B29" i="1"/>
</calcChain>
</file>

<file path=xl/sharedStrings.xml><?xml version="1.0" encoding="utf-8"?>
<sst xmlns="http://schemas.openxmlformats.org/spreadsheetml/2006/main" count="26" uniqueCount="26">
  <si>
    <t>Traveling Expenses</t>
  </si>
  <si>
    <t>Training Expenses</t>
  </si>
  <si>
    <t>Office  Supplies Expenses</t>
  </si>
  <si>
    <t>Drugs and Medicines</t>
  </si>
  <si>
    <t>Fuel, Oil and Lubricants</t>
  </si>
  <si>
    <t>Other Supplies and Materials Expenses</t>
  </si>
  <si>
    <t>Water Expenses</t>
  </si>
  <si>
    <t>Electricity Expenses</t>
  </si>
  <si>
    <t>Communication Expenses-Mobile</t>
  </si>
  <si>
    <t>Internet Subscription Expenses</t>
  </si>
  <si>
    <t>Repair &amp; Maintenance - School Buildings</t>
  </si>
  <si>
    <t>Repair &amp; Maintenance - Office Equipment</t>
  </si>
  <si>
    <t>Repair &amp; Maintenance - Furniture and Fixture</t>
  </si>
  <si>
    <t xml:space="preserve">Fidelity Bond Premiums </t>
  </si>
  <si>
    <t>Printing &amp; Publication Expenses</t>
  </si>
  <si>
    <t>Other Maintenance and Operating Expenses</t>
  </si>
  <si>
    <t>Capital Outlay - Office Equipment</t>
  </si>
  <si>
    <t>Capital Outlay - ICT Equipment</t>
  </si>
  <si>
    <t>Capital Outlay - Furniture &amp; Fixture</t>
  </si>
  <si>
    <t>OBJECT OF EXPENDITURE</t>
  </si>
  <si>
    <t>%age</t>
  </si>
  <si>
    <t>ENTER TOTAL AMOUNT HERE</t>
  </si>
  <si>
    <t>Janitorial Services</t>
  </si>
  <si>
    <t>Security Services</t>
  </si>
  <si>
    <t>Repair &amp; Maintenance - ICT Equipment</t>
  </si>
  <si>
    <t>Labor and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</si>
</sst>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2" borderId="0"/>
    <xf numFmtId="0" fontId="2" fillId="0" borderId="0"/>
    <xf numFmtId="0" fontId="2" fillId="0" borderId="0"/>
    <xf numFmtId="0" fontId="2" fillId="0" borderId="0"/>
  </cellStyleXfs>
  <cellXfs count="5">
    <xf numFmtId="0" fontId="0" fillId="0" borderId="0" xfId="0"/>
    <xf numFmtId="43" fontId="0" fillId="0" borderId="0" xfId="1" applyFont="1"/>
    <xf numFmtId="0" fontId="4" fillId="0" borderId="0" xfId="0" applyFont="1"/>
    <xf numFmtId="164" fontId="0" fillId="0" borderId="0" xfId="1" applyNumberFormat="1" applyFont="1"/>
    <xf numFmtId="43" fontId="0" fillId="0" borderId="0" xfId="1" applyFont="1" applyProtection="1">
      <protection locked="0"/>
    </xf>
  </cellXfs>
  <cellStyles count="8">
    <cellStyle name="Comma" xfId="1" builtinId="3"/>
    <cellStyle name="Comma 2" xfId="3"/>
    <cellStyle name="headerStyle" xfId="4"/>
    <cellStyle name="Normal" xfId="0" builtinId="0"/>
    <cellStyle name="Normal 2" xfId="5"/>
    <cellStyle name="Normal 3" xfId="6"/>
    <cellStyle name="Normal 4" xfId="7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1" sqref="C1"/>
    </sheetView>
  </sheetViews>
  <sheetFormatPr defaultRowHeight="15" x14ac:dyDescent="0.25"/>
  <cols>
    <col min="1" max="1" width="41.85546875" bestFit="1" customWidth="1"/>
    <col min="2" max="2" width="9.5703125" bestFit="1" customWidth="1"/>
    <col min="3" max="3" width="24.5703125" style="1" customWidth="1"/>
  </cols>
  <sheetData>
    <row r="1" spans="1:3" x14ac:dyDescent="0.25">
      <c r="A1" t="s">
        <v>21</v>
      </c>
      <c r="C1" s="4">
        <v>189000</v>
      </c>
    </row>
    <row r="2" spans="1:3" x14ac:dyDescent="0.25">
      <c r="C2" s="4"/>
    </row>
    <row r="3" spans="1:3" x14ac:dyDescent="0.25">
      <c r="A3" s="2" t="s">
        <v>19</v>
      </c>
      <c r="B3" s="2" t="s">
        <v>20</v>
      </c>
      <c r="C3" s="4"/>
    </row>
    <row r="4" spans="1:3" x14ac:dyDescent="0.25">
      <c r="A4" t="s">
        <v>0</v>
      </c>
      <c r="B4" s="3">
        <v>4.2510000000000003</v>
      </c>
      <c r="C4" s="4">
        <f>$C$1*B4/100</f>
        <v>8034.3900000000012</v>
      </c>
    </row>
    <row r="5" spans="1:3" x14ac:dyDescent="0.25">
      <c r="A5" t="s">
        <v>1</v>
      </c>
      <c r="B5" s="3">
        <v>9.1329999999999991</v>
      </c>
      <c r="C5" s="4">
        <f t="shared" ref="C5:C23" si="0">$C$1*B5/100</f>
        <v>17261.37</v>
      </c>
    </row>
    <row r="6" spans="1:3" x14ac:dyDescent="0.25">
      <c r="A6" t="s">
        <v>2</v>
      </c>
      <c r="B6" s="3">
        <v>43.58</v>
      </c>
      <c r="C6" s="4">
        <f t="shared" si="0"/>
        <v>82366.2</v>
      </c>
    </row>
    <row r="7" spans="1:3" x14ac:dyDescent="0.25">
      <c r="A7" t="s">
        <v>3</v>
      </c>
      <c r="B7" s="3">
        <v>3.762</v>
      </c>
      <c r="C7" s="4">
        <f t="shared" si="0"/>
        <v>7110.18</v>
      </c>
    </row>
    <row r="8" spans="1:3" x14ac:dyDescent="0.25">
      <c r="A8" t="s">
        <v>4</v>
      </c>
      <c r="B8" s="3">
        <v>0.13400000000000001</v>
      </c>
      <c r="C8" s="4">
        <f t="shared" si="0"/>
        <v>253.26</v>
      </c>
    </row>
    <row r="9" spans="1:3" x14ac:dyDescent="0.25">
      <c r="A9" t="s">
        <v>5</v>
      </c>
      <c r="B9" s="3">
        <v>6.4560000000000004</v>
      </c>
      <c r="C9" s="4">
        <f t="shared" si="0"/>
        <v>12201.84</v>
      </c>
    </row>
    <row r="10" spans="1:3" x14ac:dyDescent="0.25">
      <c r="A10" t="s">
        <v>6</v>
      </c>
      <c r="B10" s="3">
        <v>2.863</v>
      </c>
      <c r="C10" s="4">
        <f t="shared" si="0"/>
        <v>5411.07</v>
      </c>
    </row>
    <row r="11" spans="1:3" x14ac:dyDescent="0.25">
      <c r="A11" t="s">
        <v>7</v>
      </c>
      <c r="B11" s="3">
        <v>6.4969999999999999</v>
      </c>
      <c r="C11" s="4">
        <f t="shared" si="0"/>
        <v>12279.33</v>
      </c>
    </row>
    <row r="12" spans="1:3" x14ac:dyDescent="0.25">
      <c r="A12" t="s">
        <v>8</v>
      </c>
      <c r="B12" s="3">
        <v>1.5009999999999999</v>
      </c>
      <c r="C12" s="4">
        <f t="shared" si="0"/>
        <v>2836.89</v>
      </c>
    </row>
    <row r="13" spans="1:3" x14ac:dyDescent="0.25">
      <c r="A13" t="s">
        <v>9</v>
      </c>
      <c r="B13" s="3">
        <v>2.2410000000000001</v>
      </c>
      <c r="C13" s="4">
        <f t="shared" si="0"/>
        <v>4235.49</v>
      </c>
    </row>
    <row r="14" spans="1:3" x14ac:dyDescent="0.25">
      <c r="A14" t="s">
        <v>22</v>
      </c>
      <c r="B14" s="3">
        <v>1.845</v>
      </c>
      <c r="C14" s="4">
        <f t="shared" si="0"/>
        <v>3487.05</v>
      </c>
    </row>
    <row r="15" spans="1:3" x14ac:dyDescent="0.25">
      <c r="A15" t="s">
        <v>23</v>
      </c>
      <c r="B15" s="3">
        <v>4.7389999999999999</v>
      </c>
      <c r="C15" s="4">
        <f t="shared" si="0"/>
        <v>8956.7099999999991</v>
      </c>
    </row>
    <row r="16" spans="1:3" x14ac:dyDescent="0.25">
      <c r="A16" t="s">
        <v>10</v>
      </c>
      <c r="B16" s="3">
        <v>8.9329999999999998</v>
      </c>
      <c r="C16" s="4">
        <f t="shared" si="0"/>
        <v>16883.37</v>
      </c>
    </row>
    <row r="17" spans="1:3" x14ac:dyDescent="0.25">
      <c r="A17" t="s">
        <v>11</v>
      </c>
      <c r="B17" s="3">
        <v>0.68400000000000005</v>
      </c>
      <c r="C17" s="4">
        <f t="shared" si="0"/>
        <v>1292.7600000000002</v>
      </c>
    </row>
    <row r="18" spans="1:3" x14ac:dyDescent="0.25">
      <c r="A18" t="s">
        <v>24</v>
      </c>
      <c r="B18" s="3">
        <v>0.29799999999999999</v>
      </c>
      <c r="C18" s="4">
        <f t="shared" si="0"/>
        <v>563.22</v>
      </c>
    </row>
    <row r="19" spans="1:3" x14ac:dyDescent="0.25">
      <c r="A19" t="s">
        <v>12</v>
      </c>
      <c r="B19" s="3">
        <v>0.21099999999999999</v>
      </c>
      <c r="C19" s="4">
        <f t="shared" si="0"/>
        <v>398.79</v>
      </c>
    </row>
    <row r="20" spans="1:3" x14ac:dyDescent="0.25">
      <c r="A20" t="s">
        <v>13</v>
      </c>
      <c r="B20" s="3">
        <v>0.874</v>
      </c>
      <c r="C20" s="4">
        <f t="shared" si="0"/>
        <v>1651.86</v>
      </c>
    </row>
    <row r="21" spans="1:3" x14ac:dyDescent="0.25">
      <c r="A21" t="s">
        <v>25</v>
      </c>
      <c r="B21" s="3">
        <v>3.1E-2</v>
      </c>
      <c r="C21" s="4">
        <f t="shared" si="0"/>
        <v>58.59</v>
      </c>
    </row>
    <row r="22" spans="1:3" x14ac:dyDescent="0.25">
      <c r="A22" t="s">
        <v>14</v>
      </c>
      <c r="B22" s="3">
        <v>0.79200000000000004</v>
      </c>
      <c r="C22" s="4">
        <f t="shared" si="0"/>
        <v>1496.88</v>
      </c>
    </row>
    <row r="23" spans="1:3" x14ac:dyDescent="0.25">
      <c r="A23" t="s">
        <v>15</v>
      </c>
      <c r="B23" s="3">
        <v>1.175</v>
      </c>
      <c r="C23" s="4">
        <f t="shared" si="0"/>
        <v>2220.75</v>
      </c>
    </row>
    <row r="24" spans="1:3" x14ac:dyDescent="0.25">
      <c r="B24" s="3">
        <f>SUM(B4:B23)</f>
        <v>100</v>
      </c>
      <c r="C24" s="4">
        <f>SUM(C4:C23)</f>
        <v>188999.99999999994</v>
      </c>
    </row>
    <row r="26" spans="1:3" hidden="1" x14ac:dyDescent="0.25">
      <c r="A26" t="s">
        <v>16</v>
      </c>
      <c r="B26" t="e">
        <f>#REF!/#REF!*100</f>
        <v>#REF!</v>
      </c>
    </row>
    <row r="27" spans="1:3" hidden="1" x14ac:dyDescent="0.25">
      <c r="A27" t="s">
        <v>17</v>
      </c>
      <c r="B27" t="e">
        <f>#REF!/#REF!*100</f>
        <v>#REF!</v>
      </c>
    </row>
    <row r="28" spans="1:3" hidden="1" x14ac:dyDescent="0.25">
      <c r="A28" t="s">
        <v>18</v>
      </c>
      <c r="B28" t="e">
        <f>#REF!/#REF!*100</f>
        <v>#REF!</v>
      </c>
    </row>
    <row r="29" spans="1:3" hidden="1" x14ac:dyDescent="0.25">
      <c r="B29" t="e">
        <f>#REF!/#REF!*100</f>
        <v>#REF!</v>
      </c>
    </row>
    <row r="30" spans="1:3" hidden="1" x14ac:dyDescent="0.25"/>
  </sheetData>
  <sheetProtection selectLockedCells="1"/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2015-10-19T00:23:30Z</dcterms:created>
  <dcterms:modified xsi:type="dcterms:W3CDTF">2016-11-17T08:34:25Z</dcterms:modified>
</cp:coreProperties>
</file>