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240" windowHeight="7995" activeTab="1"/>
  </bookViews>
  <sheets>
    <sheet name="ELEM" sheetId="1" r:id="rId1"/>
    <sheet name="SEC" sheetId="2" r:id="rId2"/>
  </sheets>
  <calcPr calcId="145621"/>
</workbook>
</file>

<file path=xl/calcChain.xml><?xml version="1.0" encoding="utf-8"?>
<calcChain xmlns="http://schemas.openxmlformats.org/spreadsheetml/2006/main">
  <c r="E61" i="2" l="1"/>
  <c r="G61" i="1"/>
  <c r="F61" i="2" l="1"/>
  <c r="H61" i="1"/>
  <c r="D61" i="1"/>
  <c r="E19" i="1" s="1"/>
  <c r="D61" i="2" l="1"/>
  <c r="E58" i="1"/>
  <c r="F58" i="1" s="1"/>
  <c r="E53" i="1"/>
  <c r="F53" i="1" s="1"/>
  <c r="E48" i="1"/>
  <c r="E42" i="1"/>
  <c r="F42" i="1" s="1"/>
  <c r="E37" i="1"/>
  <c r="E32" i="1"/>
  <c r="E26" i="1"/>
  <c r="F26" i="1" s="1"/>
  <c r="E21" i="1"/>
  <c r="F21" i="1" s="1"/>
  <c r="E57" i="1"/>
  <c r="F57" i="1" s="1"/>
  <c r="E52" i="1"/>
  <c r="F52" i="1" s="1"/>
  <c r="E46" i="1"/>
  <c r="F46" i="1" s="1"/>
  <c r="E41" i="1"/>
  <c r="F41" i="1" s="1"/>
  <c r="E36" i="1"/>
  <c r="F36" i="1" s="1"/>
  <c r="E30" i="1"/>
  <c r="F30" i="1" s="1"/>
  <c r="E25" i="1"/>
  <c r="E20" i="1"/>
  <c r="F20" i="1" s="1"/>
  <c r="E16" i="1"/>
  <c r="F16" i="1" s="1"/>
  <c r="E56" i="1"/>
  <c r="E50" i="1"/>
  <c r="E45" i="1"/>
  <c r="F45" i="1" s="1"/>
  <c r="E40" i="1"/>
  <c r="F40" i="1" s="1"/>
  <c r="E34" i="1"/>
  <c r="E29" i="1"/>
  <c r="F29" i="1" s="1"/>
  <c r="E24" i="1"/>
  <c r="F24" i="1" s="1"/>
  <c r="E18" i="1"/>
  <c r="F18" i="1" s="1"/>
  <c r="E60" i="1"/>
  <c r="F60" i="1" s="1"/>
  <c r="E54" i="1"/>
  <c r="E49" i="1"/>
  <c r="F49" i="1" s="1"/>
  <c r="E44" i="1"/>
  <c r="F44" i="1" s="1"/>
  <c r="E38" i="1"/>
  <c r="F38" i="1" s="1"/>
  <c r="E33" i="1"/>
  <c r="F33" i="1" s="1"/>
  <c r="E28" i="1"/>
  <c r="E22" i="1"/>
  <c r="F22" i="1" s="1"/>
  <c r="E17" i="1"/>
  <c r="E59" i="1"/>
  <c r="F59" i="1" s="1"/>
  <c r="E55" i="1"/>
  <c r="F55" i="1" s="1"/>
  <c r="E51" i="1"/>
  <c r="F51" i="1" s="1"/>
  <c r="E47" i="1"/>
  <c r="F47" i="1" s="1"/>
  <c r="E43" i="1"/>
  <c r="F43" i="1" s="1"/>
  <c r="E39" i="1"/>
  <c r="F39" i="1" s="1"/>
  <c r="E35" i="1"/>
  <c r="F35" i="1" s="1"/>
  <c r="E31" i="1"/>
  <c r="F31" i="1" s="1"/>
  <c r="E27" i="1"/>
  <c r="F27" i="1" s="1"/>
  <c r="E23" i="1"/>
  <c r="F23" i="1" s="1"/>
  <c r="F61" i="1" l="1"/>
  <c r="E61" i="1"/>
</calcChain>
</file>

<file path=xl/sharedStrings.xml><?xml version="1.0" encoding="utf-8"?>
<sst xmlns="http://schemas.openxmlformats.org/spreadsheetml/2006/main" count="206" uniqueCount="102">
  <si>
    <t>DEPARTMENT OF EDUCATION</t>
  </si>
  <si>
    <t>Region X– Northern Mindanao</t>
  </si>
  <si>
    <t>DIVISION OF MALAYBALAY CITY</t>
  </si>
  <si>
    <t xml:space="preserve">Sayre Highway, Purok 6, Casisang, </t>
  </si>
  <si>
    <t>Malaybalay City, Bukidnon</t>
  </si>
  <si>
    <t>SCHOOL OPERATING BUDGET</t>
  </si>
  <si>
    <t>For Calendar Year 2016</t>
  </si>
  <si>
    <t>School:</t>
  </si>
  <si>
    <t>District:</t>
  </si>
  <si>
    <t>OBJECT OF EXPENDITURE</t>
  </si>
  <si>
    <t>Traveling Expenses</t>
  </si>
  <si>
    <t>Training Expenses</t>
  </si>
  <si>
    <t>Water Expenses</t>
  </si>
  <si>
    <t>Electricity Expenses</t>
  </si>
  <si>
    <t>Other Maintenance and Operating Expenses</t>
  </si>
  <si>
    <t>Prepared by:</t>
  </si>
  <si>
    <t>Certified Allotment Available:</t>
  </si>
  <si>
    <t>Traveling Expenses - Local</t>
  </si>
  <si>
    <t>5-02-01-010-00</t>
  </si>
  <si>
    <t>Training and Scholarship Expenses</t>
  </si>
  <si>
    <t>5-02-02-010-00</t>
  </si>
  <si>
    <t>Supplies and Materials Expenses</t>
  </si>
  <si>
    <t>Office Supllies Expenses</t>
  </si>
  <si>
    <t>5-02-03-010-00</t>
  </si>
  <si>
    <t>Accountable Forms Expenses</t>
  </si>
  <si>
    <t>5-02-03-020-00</t>
  </si>
  <si>
    <t>Drugs and Medicines Expenses</t>
  </si>
  <si>
    <t>5-02-03-070-00</t>
  </si>
  <si>
    <t>Fuel, Oil and Lubricants Expenses</t>
  </si>
  <si>
    <t>5-02-03-090-00</t>
  </si>
  <si>
    <t>Other Supplies Expenses</t>
  </si>
  <si>
    <t>5-02-03-990-00</t>
  </si>
  <si>
    <t>Utility Expenses</t>
  </si>
  <si>
    <t>5-02-04-010-00</t>
  </si>
  <si>
    <t>5-02-04-020-00</t>
  </si>
  <si>
    <t>Communication Expenses</t>
  </si>
  <si>
    <t>Postage and Courier Services</t>
  </si>
  <si>
    <t>5-02-05-010-00</t>
  </si>
  <si>
    <t>Telephone Expenses</t>
  </si>
  <si>
    <t>5-02-05-020-00</t>
  </si>
  <si>
    <t>Internet Expenses</t>
  </si>
  <si>
    <t>5-02-05-030-00</t>
  </si>
  <si>
    <t>Professional Services</t>
  </si>
  <si>
    <t>Auditing Services</t>
  </si>
  <si>
    <t>5-02-11-020-00</t>
  </si>
  <si>
    <t>General Services</t>
  </si>
  <si>
    <t>Janitorial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</si>
  <si>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</si>
  <si>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</si>
  <si>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</si>
  <si>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</si>
  <si>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</si>
  <si>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</si>
  <si>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</si>
  <si>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</si>
  <si>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</si>
  <si>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</si>
  <si>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</si>
  <si>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</si>
  <si>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</si>
  <si>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</si>
  <si>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</si>
  <si>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>Repairs and Maintenance -Transportation Equipment</t>
  </si>
  <si>
    <t xml:space="preserve">     Repairs and Maintenance- Motor Vehicles</t>
  </si>
  <si>
    <t>5-02-13-060-01</t>
  </si>
  <si>
    <t>Repairs and Maintenance - Furniture and Fixtures</t>
  </si>
  <si>
    <t>5-02-13-070-00</t>
  </si>
  <si>
    <t>Financial Assistance/Subsidy</t>
  </si>
  <si>
    <t>Subsidy to National Government Agencies</t>
  </si>
  <si>
    <t>5-02-14-010-00</t>
  </si>
  <si>
    <t>Taxes, Insurance Premiums and Other Fees</t>
  </si>
  <si>
    <t>Taxes, Duties and Licenses</t>
  </si>
  <si>
    <t>Fidelity Bond Premiums</t>
  </si>
  <si>
    <t>5-02-15-020-00</t>
  </si>
  <si>
    <t>Insurance Expenses</t>
  </si>
  <si>
    <t>5-02-15-030-00</t>
  </si>
  <si>
    <t>Labor and Wages</t>
  </si>
  <si>
    <t>Advertising Expenses</t>
  </si>
  <si>
    <t>5-02-99-010-00</t>
  </si>
  <si>
    <t>Printing and Publication Expenses</t>
  </si>
  <si>
    <t>5-02-99-020-00</t>
  </si>
  <si>
    <t>Subscriptions Expenses</t>
  </si>
  <si>
    <t>5-02-99-070-00</t>
  </si>
  <si>
    <t>5-02-99-990-00</t>
  </si>
  <si>
    <t>UACS CODE</t>
  </si>
  <si>
    <t>AMOUNT</t>
  </si>
  <si>
    <t>Per NEP 2016</t>
  </si>
  <si>
    <t>Proposed Realignment</t>
  </si>
  <si>
    <t>GRAND TOTAL</t>
  </si>
  <si>
    <t>Allocation:</t>
  </si>
  <si>
    <t>SCHOOL HEAD</t>
  </si>
  <si>
    <t>SIBYL L. MAPUTI</t>
  </si>
  <si>
    <t>Administrative Officer V</t>
  </si>
  <si>
    <t>APPROVED:</t>
  </si>
  <si>
    <t>EDILBERTO L. OPLENARIA, CESO VI</t>
  </si>
  <si>
    <t>OIC-Schools Division Superintendent</t>
  </si>
  <si>
    <t>5-02-13-050-01</t>
  </si>
  <si>
    <t>5-02-15-010-00</t>
  </si>
  <si>
    <t>Actual 2015</t>
  </si>
  <si>
    <t>5-02-16-010-00</t>
  </si>
  <si>
    <t>SAWAGA</t>
  </si>
  <si>
    <t>RENATO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</si>
</sst>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3" fontId="3" fillId="0" borderId="0" xfId="1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7" fillId="0" borderId="1" xfId="0" applyFont="1" applyFill="1" applyBorder="1"/>
    <xf numFmtId="43" fontId="7" fillId="0" borderId="1" xfId="1" applyFont="1" applyFill="1" applyBorder="1"/>
    <xf numFmtId="0" fontId="3" fillId="0" borderId="1" xfId="0" applyFont="1" applyBorder="1"/>
    <xf numFmtId="0" fontId="6" fillId="0" borderId="1" xfId="0" applyFont="1" applyFill="1" applyBorder="1"/>
    <xf numFmtId="43" fontId="3" fillId="0" borderId="1" xfId="0" applyNumberFormat="1" applyFont="1" applyBorder="1"/>
    <xf numFmtId="43" fontId="3" fillId="2" borderId="1" xfId="1" applyFont="1" applyFill="1" applyBorder="1" applyProtection="1">
      <protection locked="0"/>
    </xf>
    <xf numFmtId="43" fontId="3" fillId="0" borderId="1" xfId="1" applyFont="1" applyBorder="1"/>
    <xf numFmtId="49" fontId="2" fillId="0" borderId="1" xfId="0" applyNumberFormat="1" applyFont="1" applyFill="1" applyBorder="1" applyAlignment="1"/>
    <xf numFmtId="43" fontId="5" fillId="0" borderId="1" xfId="1" applyFont="1" applyBorder="1" applyAlignment="1">
      <alignment horizontal="left"/>
    </xf>
    <xf numFmtId="43" fontId="5" fillId="0" borderId="1" xfId="0" applyNumberFormat="1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43" fontId="3" fillId="0" borderId="2" xfId="1" applyFont="1" applyBorder="1" applyProtection="1">
      <protection locked="0"/>
    </xf>
    <xf numFmtId="43" fontId="3" fillId="0" borderId="0" xfId="1" applyFont="1" applyBorder="1" applyProtection="1">
      <protection locked="0"/>
    </xf>
    <xf numFmtId="43" fontId="3" fillId="2" borderId="1" xfId="0" applyNumberFormat="1" applyFont="1" applyFill="1" applyBorder="1" applyProtection="1">
      <protection locked="0"/>
    </xf>
    <xf numFmtId="43" fontId="5" fillId="0" borderId="1" xfId="0" applyNumberFormat="1" applyFont="1" applyFill="1" applyBorder="1" applyProtection="1"/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Border="1"/>
    <xf numFmtId="43" fontId="7" fillId="2" borderId="1" xfId="1" applyFont="1" applyFill="1" applyBorder="1" applyProtection="1">
      <protection locked="0"/>
    </xf>
    <xf numFmtId="43" fontId="3" fillId="0" borderId="1" xfId="1" applyFont="1" applyFill="1" applyBorder="1" applyProtection="1">
      <protection locked="0"/>
    </xf>
    <xf numFmtId="43" fontId="3" fillId="0" borderId="1" xfId="0" applyNumberFormat="1" applyFont="1" applyFill="1" applyBorder="1" applyProtection="1">
      <protection locked="0"/>
    </xf>
    <xf numFmtId="43" fontId="5" fillId="0" borderId="1" xfId="1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43" fontId="3" fillId="2" borderId="2" xfId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152400</xdr:rowOff>
    </xdr:from>
    <xdr:to>
      <xdr:col>5</xdr:col>
      <xdr:colOff>1026318</xdr:colOff>
      <xdr:row>4</xdr:row>
      <xdr:rowOff>9524</xdr:rowOff>
    </xdr:to>
    <xdr:pic>
      <xdr:nvPicPr>
        <xdr:cNvPr id="8" name="Picture 1" descr="Description: deped 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52400"/>
          <a:ext cx="607218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9" name="Picture 2" descr="Description: div mlybly se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61927"/>
          <a:ext cx="533399" cy="533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1</xdr:row>
      <xdr:rowOff>0</xdr:rowOff>
    </xdr:from>
    <xdr:to>
      <xdr:col>1</xdr:col>
      <xdr:colOff>1809750</xdr:colOff>
      <xdr:row>4</xdr:row>
      <xdr:rowOff>28575</xdr:rowOff>
    </xdr:to>
    <xdr:pic>
      <xdr:nvPicPr>
        <xdr:cNvPr id="4" name="Picture 3" descr="div mlybly se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53340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152400</xdr:rowOff>
    </xdr:from>
    <xdr:to>
      <xdr:col>3</xdr:col>
      <xdr:colOff>1026318</xdr:colOff>
      <xdr:row>4</xdr:row>
      <xdr:rowOff>9524</xdr:rowOff>
    </xdr:to>
    <xdr:pic>
      <xdr:nvPicPr>
        <xdr:cNvPr id="2" name="Picture 1" descr="Description: deped 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52400"/>
          <a:ext cx="531018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3" name="Picture 2" descr="Description: div mlybly se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7"/>
          <a:ext cx="0" cy="41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1</xdr:row>
      <xdr:rowOff>0</xdr:rowOff>
    </xdr:from>
    <xdr:to>
      <xdr:col>1</xdr:col>
      <xdr:colOff>1276350</xdr:colOff>
      <xdr:row>4</xdr:row>
      <xdr:rowOff>28575</xdr:rowOff>
    </xdr:to>
    <xdr:pic>
      <xdr:nvPicPr>
        <xdr:cNvPr id="4" name="Picture 3" descr="div mlybly se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53340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</xdr:col>
      <xdr:colOff>1285876</xdr:colOff>
      <xdr:row>1</xdr:row>
      <xdr:rowOff>0</xdr:rowOff>
    </xdr:from>
    <xdr:to>
      <xdr:col>1</xdr:col>
      <xdr:colOff>1828800</xdr:colOff>
      <xdr:row>4</xdr:row>
      <xdr:rowOff>10795</xdr:rowOff>
    </xdr:to>
    <xdr:pic>
      <xdr:nvPicPr>
        <xdr:cNvPr id="5" name="Picture 4" descr="div mlybly seal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6" y="161925"/>
          <a:ext cx="542924" cy="49657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80" zoomScaleNormal="80" workbookViewId="0">
      <selection activeCell="H21" sqref="H21"/>
    </sheetView>
  </sheetViews>
  <sheetFormatPr defaultRowHeight="12.75" x14ac:dyDescent="0.2"/>
  <cols>
    <col min="1" max="1" width="9.140625" style="1" customWidth="1"/>
    <col min="2" max="2" width="47.7109375" style="1" customWidth="1"/>
    <col min="3" max="3" width="15.7109375" style="1" customWidth="1"/>
    <col min="4" max="5" width="17" style="2" hidden="1" customWidth="1"/>
    <col min="6" max="6" width="14.28515625" style="1" customWidth="1"/>
    <col min="7" max="7" width="16" style="2" customWidth="1"/>
    <col min="8" max="8" width="16.85546875" style="1" customWidth="1"/>
    <col min="9" max="16384" width="9.140625" style="1"/>
  </cols>
  <sheetData>
    <row r="1" spans="1:8" x14ac:dyDescent="0.2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2">
      <c r="A2" s="36" t="s">
        <v>1</v>
      </c>
      <c r="B2" s="36"/>
      <c r="C2" s="36"/>
      <c r="D2" s="36"/>
      <c r="E2" s="36"/>
      <c r="F2" s="36"/>
      <c r="G2" s="36"/>
      <c r="H2" s="36"/>
    </row>
    <row r="3" spans="1:8" x14ac:dyDescent="0.2">
      <c r="A3" s="35" t="s">
        <v>2</v>
      </c>
      <c r="B3" s="35"/>
      <c r="C3" s="35"/>
      <c r="D3" s="35"/>
      <c r="E3" s="35"/>
      <c r="F3" s="35"/>
      <c r="G3" s="35"/>
      <c r="H3" s="35"/>
    </row>
    <row r="4" spans="1:8" x14ac:dyDescent="0.2">
      <c r="A4" s="36" t="s">
        <v>3</v>
      </c>
      <c r="B4" s="36"/>
      <c r="C4" s="36"/>
      <c r="D4" s="36"/>
      <c r="E4" s="36"/>
      <c r="F4" s="36"/>
      <c r="G4" s="36"/>
      <c r="H4" s="36"/>
    </row>
    <row r="5" spans="1:8" x14ac:dyDescent="0.2">
      <c r="A5" s="41" t="s">
        <v>4</v>
      </c>
      <c r="B5" s="41"/>
      <c r="C5" s="41"/>
      <c r="D5" s="41"/>
      <c r="E5" s="41"/>
      <c r="F5" s="41"/>
      <c r="G5" s="41"/>
      <c r="H5" s="41"/>
    </row>
    <row r="7" spans="1:8" x14ac:dyDescent="0.2">
      <c r="A7" s="35" t="s">
        <v>5</v>
      </c>
      <c r="B7" s="35"/>
      <c r="C7" s="35"/>
      <c r="D7" s="35"/>
      <c r="E7" s="35"/>
      <c r="F7" s="35"/>
      <c r="G7" s="35"/>
      <c r="H7" s="35"/>
    </row>
    <row r="8" spans="1:8" x14ac:dyDescent="0.2">
      <c r="A8" s="36" t="s">
        <v>6</v>
      </c>
      <c r="B8" s="36"/>
      <c r="C8" s="36"/>
      <c r="D8" s="36"/>
      <c r="E8" s="36"/>
      <c r="F8" s="36"/>
      <c r="G8" s="36"/>
      <c r="H8" s="36"/>
    </row>
    <row r="10" spans="1:8" x14ac:dyDescent="0.2">
      <c r="A10" s="1" t="s">
        <v>7</v>
      </c>
      <c r="B10" s="43" t="s">
        <v>100</v>
      </c>
      <c r="F10" s="1" t="s">
        <v>89</v>
      </c>
      <c r="H10" s="45">
        <v>260000</v>
      </c>
    </row>
    <row r="11" spans="1:8" x14ac:dyDescent="0.2">
      <c r="A11" s="1" t="s">
        <v>8</v>
      </c>
      <c r="B11" s="44"/>
    </row>
    <row r="13" spans="1:8" ht="15" customHeight="1" x14ac:dyDescent="0.2">
      <c r="A13" s="37" t="s">
        <v>9</v>
      </c>
      <c r="B13" s="37"/>
      <c r="C13" s="37" t="s">
        <v>84</v>
      </c>
      <c r="D13" s="4"/>
      <c r="E13" s="4"/>
      <c r="F13" s="38" t="s">
        <v>85</v>
      </c>
      <c r="G13" s="39"/>
      <c r="H13" s="40"/>
    </row>
    <row r="14" spans="1:8" ht="25.5" x14ac:dyDescent="0.2">
      <c r="A14" s="37"/>
      <c r="B14" s="37"/>
      <c r="C14" s="37"/>
      <c r="D14" s="4"/>
      <c r="E14" s="4"/>
      <c r="F14" s="3" t="s">
        <v>86</v>
      </c>
      <c r="G14" s="24" t="s">
        <v>98</v>
      </c>
      <c r="H14" s="25" t="s">
        <v>87</v>
      </c>
    </row>
    <row r="15" spans="1:8" x14ac:dyDescent="0.2">
      <c r="A15" s="34" t="s">
        <v>10</v>
      </c>
      <c r="B15" s="34"/>
      <c r="C15" s="5"/>
      <c r="D15" s="6"/>
      <c r="E15" s="6"/>
      <c r="F15" s="7"/>
      <c r="G15" s="6"/>
      <c r="H15" s="7"/>
    </row>
    <row r="16" spans="1:8" x14ac:dyDescent="0.2">
      <c r="A16" s="8"/>
      <c r="B16" s="5" t="s">
        <v>17</v>
      </c>
      <c r="C16" s="5" t="s">
        <v>18</v>
      </c>
      <c r="D16" s="6">
        <v>1042000</v>
      </c>
      <c r="E16" s="6">
        <f>$D16/$D$61</f>
        <v>5.5369573303576176E-2</v>
      </c>
      <c r="F16" s="9">
        <f>$H$10*E16</f>
        <v>14396.089058929805</v>
      </c>
      <c r="G16" s="27"/>
      <c r="H16" s="10"/>
    </row>
    <row r="17" spans="1:8" x14ac:dyDescent="0.2">
      <c r="A17" s="34" t="s">
        <v>19</v>
      </c>
      <c r="B17" s="34"/>
      <c r="C17" s="5"/>
      <c r="D17" s="6"/>
      <c r="E17" s="6">
        <f t="shared" ref="E17:E60" si="0">$D17/$D$61</f>
        <v>0</v>
      </c>
      <c r="F17" s="9"/>
      <c r="G17" s="6"/>
      <c r="H17" s="11"/>
    </row>
    <row r="18" spans="1:8" x14ac:dyDescent="0.2">
      <c r="A18" s="8"/>
      <c r="B18" s="5" t="s">
        <v>11</v>
      </c>
      <c r="C18" s="5" t="s">
        <v>20</v>
      </c>
      <c r="D18" s="6">
        <v>1924000</v>
      </c>
      <c r="E18" s="6">
        <f t="shared" si="0"/>
        <v>0.10223710080238058</v>
      </c>
      <c r="F18" s="9">
        <f t="shared" ref="F18:F60" si="1">$H$10*E18</f>
        <v>26581.646208618949</v>
      </c>
      <c r="G18" s="27"/>
      <c r="H18" s="10"/>
    </row>
    <row r="19" spans="1:8" x14ac:dyDescent="0.2">
      <c r="A19" s="34" t="s">
        <v>21</v>
      </c>
      <c r="B19" s="34"/>
      <c r="C19" s="5"/>
      <c r="D19" s="6"/>
      <c r="E19" s="6">
        <f t="shared" si="0"/>
        <v>0</v>
      </c>
      <c r="F19" s="9"/>
      <c r="G19" s="6"/>
      <c r="H19" s="11"/>
    </row>
    <row r="20" spans="1:8" x14ac:dyDescent="0.2">
      <c r="A20" s="8"/>
      <c r="B20" s="5" t="s">
        <v>22</v>
      </c>
      <c r="C20" s="5" t="s">
        <v>23</v>
      </c>
      <c r="D20" s="6">
        <v>8947000</v>
      </c>
      <c r="E20" s="6">
        <f t="shared" si="0"/>
        <v>0.4754237738455816</v>
      </c>
      <c r="F20" s="9">
        <f t="shared" si="1"/>
        <v>123610.18119985121</v>
      </c>
      <c r="G20" s="27"/>
      <c r="H20" s="10"/>
    </row>
    <row r="21" spans="1:8" x14ac:dyDescent="0.2">
      <c r="A21" s="5"/>
      <c r="B21" s="5" t="s">
        <v>24</v>
      </c>
      <c r="C21" s="5" t="s">
        <v>25</v>
      </c>
      <c r="D21" s="6"/>
      <c r="E21" s="6">
        <f t="shared" si="0"/>
        <v>0</v>
      </c>
      <c r="F21" s="9">
        <f t="shared" si="1"/>
        <v>0</v>
      </c>
      <c r="G21" s="27"/>
      <c r="H21" s="10"/>
    </row>
    <row r="22" spans="1:8" x14ac:dyDescent="0.2">
      <c r="A22" s="5"/>
      <c r="B22" s="5" t="s">
        <v>26</v>
      </c>
      <c r="C22" s="5" t="s">
        <v>27</v>
      </c>
      <c r="D22" s="6">
        <v>830000</v>
      </c>
      <c r="E22" s="6">
        <f t="shared" si="0"/>
        <v>4.4104362612253575E-2</v>
      </c>
      <c r="F22" s="9">
        <f t="shared" si="1"/>
        <v>11467.13427918593</v>
      </c>
      <c r="G22" s="27"/>
      <c r="H22" s="10"/>
    </row>
    <row r="23" spans="1:8" x14ac:dyDescent="0.2">
      <c r="A23" s="5"/>
      <c r="B23" s="5" t="s">
        <v>28</v>
      </c>
      <c r="C23" s="5" t="s">
        <v>29</v>
      </c>
      <c r="D23" s="6">
        <v>19000</v>
      </c>
      <c r="E23" s="6">
        <f t="shared" si="0"/>
        <v>1.0096179393166481E-3</v>
      </c>
      <c r="F23" s="9">
        <f t="shared" si="1"/>
        <v>262.50066422232851</v>
      </c>
      <c r="G23" s="27"/>
      <c r="H23" s="10"/>
    </row>
    <row r="24" spans="1:8" x14ac:dyDescent="0.2">
      <c r="A24" s="5"/>
      <c r="B24" s="5" t="s">
        <v>30</v>
      </c>
      <c r="C24" s="5" t="s">
        <v>31</v>
      </c>
      <c r="D24" s="6">
        <v>1058000</v>
      </c>
      <c r="E24" s="6">
        <f t="shared" si="0"/>
        <v>5.621977788405335E-2</v>
      </c>
      <c r="F24" s="9">
        <f t="shared" si="1"/>
        <v>14617.14224985387</v>
      </c>
      <c r="G24" s="27"/>
      <c r="H24" s="10"/>
    </row>
    <row r="25" spans="1:8" x14ac:dyDescent="0.2">
      <c r="A25" s="34" t="s">
        <v>32</v>
      </c>
      <c r="B25" s="34"/>
      <c r="C25" s="5"/>
      <c r="D25" s="6"/>
      <c r="E25" s="6">
        <f t="shared" si="0"/>
        <v>0</v>
      </c>
      <c r="F25" s="9"/>
      <c r="G25" s="6"/>
      <c r="H25" s="11"/>
    </row>
    <row r="26" spans="1:8" x14ac:dyDescent="0.2">
      <c r="A26" s="5"/>
      <c r="B26" s="5" t="s">
        <v>12</v>
      </c>
      <c r="C26" s="5" t="s">
        <v>33</v>
      </c>
      <c r="D26" s="6">
        <v>545000</v>
      </c>
      <c r="E26" s="6">
        <f t="shared" si="0"/>
        <v>2.8960093522503852E-2</v>
      </c>
      <c r="F26" s="9">
        <f t="shared" si="1"/>
        <v>7529.6243158510015</v>
      </c>
      <c r="G26" s="27"/>
      <c r="H26" s="10"/>
    </row>
    <row r="27" spans="1:8" x14ac:dyDescent="0.2">
      <c r="A27" s="5"/>
      <c r="B27" s="5" t="s">
        <v>13</v>
      </c>
      <c r="C27" s="5" t="s">
        <v>34</v>
      </c>
      <c r="D27" s="6">
        <v>1215000</v>
      </c>
      <c r="E27" s="6">
        <f t="shared" si="0"/>
        <v>6.4562410329985651E-2</v>
      </c>
      <c r="F27" s="9">
        <f t="shared" si="1"/>
        <v>16786.226685796268</v>
      </c>
      <c r="G27" s="27"/>
      <c r="H27" s="10"/>
    </row>
    <row r="28" spans="1:8" x14ac:dyDescent="0.2">
      <c r="A28" s="34" t="s">
        <v>35</v>
      </c>
      <c r="B28" s="34"/>
      <c r="C28" s="5"/>
      <c r="D28" s="6"/>
      <c r="E28" s="6">
        <f t="shared" si="0"/>
        <v>0</v>
      </c>
      <c r="F28" s="9"/>
      <c r="G28" s="6"/>
      <c r="H28" s="11"/>
    </row>
    <row r="29" spans="1:8" x14ac:dyDescent="0.2">
      <c r="A29" s="5"/>
      <c r="B29" s="5" t="s">
        <v>36</v>
      </c>
      <c r="C29" s="5" t="s">
        <v>37</v>
      </c>
      <c r="D29" s="6"/>
      <c r="E29" s="6">
        <f t="shared" si="0"/>
        <v>0</v>
      </c>
      <c r="F29" s="9">
        <f t="shared" si="1"/>
        <v>0</v>
      </c>
      <c r="G29" s="27"/>
      <c r="H29" s="10"/>
    </row>
    <row r="30" spans="1:8" x14ac:dyDescent="0.2">
      <c r="A30" s="5"/>
      <c r="B30" s="5" t="s">
        <v>38</v>
      </c>
      <c r="C30" s="5" t="s">
        <v>39</v>
      </c>
      <c r="D30" s="6">
        <v>412000</v>
      </c>
      <c r="E30" s="6">
        <f t="shared" si="0"/>
        <v>2.1892767947287315E-2</v>
      </c>
      <c r="F30" s="9">
        <f t="shared" si="1"/>
        <v>5692.1196662947023</v>
      </c>
      <c r="G30" s="27"/>
      <c r="H30" s="10"/>
    </row>
    <row r="31" spans="1:8" x14ac:dyDescent="0.2">
      <c r="A31" s="5"/>
      <c r="B31" s="5" t="s">
        <v>40</v>
      </c>
      <c r="C31" s="5" t="s">
        <v>41</v>
      </c>
      <c r="D31" s="6">
        <v>491000</v>
      </c>
      <c r="E31" s="6">
        <f t="shared" si="0"/>
        <v>2.6090653063393379E-2</v>
      </c>
      <c r="F31" s="9">
        <f t="shared" si="1"/>
        <v>6783.5697964822784</v>
      </c>
      <c r="G31" s="27"/>
      <c r="H31" s="10"/>
    </row>
    <row r="32" spans="1:8" x14ac:dyDescent="0.2">
      <c r="A32" s="34" t="s">
        <v>42</v>
      </c>
      <c r="B32" s="34"/>
      <c r="C32" s="5"/>
      <c r="D32" s="6"/>
      <c r="E32" s="6">
        <f t="shared" si="0"/>
        <v>0</v>
      </c>
      <c r="F32" s="9"/>
      <c r="G32" s="6"/>
      <c r="H32" s="11"/>
    </row>
    <row r="33" spans="1:8" x14ac:dyDescent="0.2">
      <c r="A33" s="5"/>
      <c r="B33" s="5" t="s">
        <v>43</v>
      </c>
      <c r="C33" s="5" t="s">
        <v>44</v>
      </c>
      <c r="D33" s="6"/>
      <c r="E33" s="6">
        <f t="shared" si="0"/>
        <v>0</v>
      </c>
      <c r="F33" s="9">
        <f t="shared" si="1"/>
        <v>0</v>
      </c>
      <c r="G33" s="27"/>
      <c r="H33" s="10"/>
    </row>
    <row r="34" spans="1:8" x14ac:dyDescent="0.2">
      <c r="A34" s="34" t="s">
        <v>45</v>
      </c>
      <c r="B34" s="34"/>
      <c r="C34" s="5"/>
      <c r="D34" s="6"/>
      <c r="E34" s="6">
        <f t="shared" si="0"/>
        <v>0</v>
      </c>
      <c r="F34" s="9"/>
      <c r="G34" s="6"/>
      <c r="H34" s="11"/>
    </row>
    <row r="35" spans="1:8" x14ac:dyDescent="0.2">
      <c r="A35" s="5"/>
      <c r="B35" s="5" t="s">
        <v>46</v>
      </c>
      <c r="C35" s="5" t="s">
        <v>47</v>
      </c>
      <c r="D35" s="6"/>
      <c r="E35" s="6">
        <f t="shared" si="0"/>
        <v>0</v>
      </c>
      <c r="F35" s="9">
        <f t="shared" si="1"/>
        <v>0</v>
      </c>
      <c r="G35" s="27"/>
      <c r="H35" s="10"/>
    </row>
    <row r="36" spans="1:8" x14ac:dyDescent="0.2">
      <c r="A36" s="5"/>
      <c r="B36" s="5" t="s">
        <v>48</v>
      </c>
      <c r="C36" s="5" t="s">
        <v>49</v>
      </c>
      <c r="D36" s="6"/>
      <c r="E36" s="6">
        <f t="shared" si="0"/>
        <v>0</v>
      </c>
      <c r="F36" s="9">
        <f t="shared" si="1"/>
        <v>0</v>
      </c>
      <c r="G36" s="27"/>
      <c r="H36" s="10"/>
    </row>
    <row r="37" spans="1:8" x14ac:dyDescent="0.2">
      <c r="A37" s="34" t="s">
        <v>50</v>
      </c>
      <c r="B37" s="34"/>
      <c r="C37" s="5"/>
      <c r="D37" s="6"/>
      <c r="E37" s="6">
        <f t="shared" si="0"/>
        <v>0</v>
      </c>
      <c r="F37" s="9"/>
      <c r="G37" s="6"/>
      <c r="H37" s="11"/>
    </row>
    <row r="38" spans="1:8" x14ac:dyDescent="0.2">
      <c r="A38" s="5"/>
      <c r="B38" s="5" t="s">
        <v>51</v>
      </c>
      <c r="C38" s="5"/>
      <c r="D38" s="6"/>
      <c r="E38" s="6">
        <f t="shared" si="0"/>
        <v>0</v>
      </c>
      <c r="F38" s="9">
        <f t="shared" si="1"/>
        <v>0</v>
      </c>
      <c r="G38" s="6"/>
      <c r="H38" s="11"/>
    </row>
    <row r="39" spans="1:8" x14ac:dyDescent="0.2">
      <c r="A39" s="5"/>
      <c r="B39" s="5" t="s">
        <v>52</v>
      </c>
      <c r="C39" s="5" t="s">
        <v>53</v>
      </c>
      <c r="D39" s="6">
        <v>1696000</v>
      </c>
      <c r="E39" s="6">
        <f t="shared" si="0"/>
        <v>9.0121685530580795E-2</v>
      </c>
      <c r="F39" s="9">
        <f t="shared" si="1"/>
        <v>23431.638237951007</v>
      </c>
      <c r="G39" s="27"/>
      <c r="H39" s="10"/>
    </row>
    <row r="40" spans="1:8" x14ac:dyDescent="0.2">
      <c r="A40" s="5"/>
      <c r="B40" s="5" t="s">
        <v>54</v>
      </c>
      <c r="C40" s="5" t="s">
        <v>55</v>
      </c>
      <c r="D40" s="6"/>
      <c r="E40" s="6">
        <f t="shared" si="0"/>
        <v>0</v>
      </c>
      <c r="F40" s="9">
        <f t="shared" si="1"/>
        <v>0</v>
      </c>
      <c r="G40" s="27"/>
      <c r="H40" s="10"/>
    </row>
    <row r="41" spans="1:8" x14ac:dyDescent="0.2">
      <c r="A41" s="5"/>
      <c r="B41" s="5" t="s">
        <v>56</v>
      </c>
      <c r="C41" s="5"/>
      <c r="D41" s="6"/>
      <c r="E41" s="6">
        <f t="shared" si="0"/>
        <v>0</v>
      </c>
      <c r="F41" s="9">
        <f t="shared" si="1"/>
        <v>0</v>
      </c>
      <c r="G41" s="6"/>
      <c r="H41" s="11"/>
    </row>
    <row r="42" spans="1:8" x14ac:dyDescent="0.2">
      <c r="A42" s="5"/>
      <c r="B42" s="5" t="s">
        <v>57</v>
      </c>
      <c r="C42" s="26" t="s">
        <v>96</v>
      </c>
      <c r="D42" s="6"/>
      <c r="E42" s="6">
        <f t="shared" si="0"/>
        <v>0</v>
      </c>
      <c r="F42" s="9">
        <f t="shared" si="1"/>
        <v>0</v>
      </c>
      <c r="G42" s="27"/>
      <c r="H42" s="10"/>
    </row>
    <row r="43" spans="1:8" x14ac:dyDescent="0.2">
      <c r="A43" s="5"/>
      <c r="B43" s="5" t="s">
        <v>58</v>
      </c>
      <c r="C43" s="5" t="s">
        <v>59</v>
      </c>
      <c r="D43" s="6">
        <v>209000</v>
      </c>
      <c r="E43" s="6">
        <f t="shared" si="0"/>
        <v>1.1105797332483128E-2</v>
      </c>
      <c r="F43" s="9">
        <f t="shared" si="1"/>
        <v>2887.5073064456133</v>
      </c>
      <c r="G43" s="27"/>
      <c r="H43" s="10"/>
    </row>
    <row r="44" spans="1:8" x14ac:dyDescent="0.2">
      <c r="A44" s="5"/>
      <c r="B44" s="5" t="s">
        <v>60</v>
      </c>
      <c r="C44" s="5" t="s">
        <v>61</v>
      </c>
      <c r="D44" s="6"/>
      <c r="E44" s="6">
        <f t="shared" si="0"/>
        <v>0</v>
      </c>
      <c r="F44" s="9">
        <f t="shared" si="1"/>
        <v>0</v>
      </c>
      <c r="G44" s="27"/>
      <c r="H44" s="10"/>
    </row>
    <row r="45" spans="1:8" x14ac:dyDescent="0.2">
      <c r="A45" s="5"/>
      <c r="B45" s="12" t="s">
        <v>62</v>
      </c>
      <c r="C45" s="5"/>
      <c r="D45" s="6"/>
      <c r="E45" s="6">
        <f t="shared" si="0"/>
        <v>0</v>
      </c>
      <c r="F45" s="9">
        <f t="shared" si="1"/>
        <v>0</v>
      </c>
      <c r="G45" s="6"/>
      <c r="H45" s="28"/>
    </row>
    <row r="46" spans="1:8" x14ac:dyDescent="0.2">
      <c r="A46" s="5"/>
      <c r="B46" s="12" t="s">
        <v>63</v>
      </c>
      <c r="C46" s="5" t="s">
        <v>64</v>
      </c>
      <c r="D46" s="6"/>
      <c r="E46" s="6">
        <f t="shared" si="0"/>
        <v>0</v>
      </c>
      <c r="F46" s="9">
        <f t="shared" si="1"/>
        <v>0</v>
      </c>
      <c r="G46" s="27"/>
      <c r="H46" s="10"/>
    </row>
    <row r="47" spans="1:8" x14ac:dyDescent="0.2">
      <c r="A47" s="5"/>
      <c r="B47" s="12" t="s">
        <v>65</v>
      </c>
      <c r="C47" s="5" t="s">
        <v>66</v>
      </c>
      <c r="D47" s="6">
        <v>46000</v>
      </c>
      <c r="E47" s="6">
        <f t="shared" si="0"/>
        <v>2.4443381688718847E-3</v>
      </c>
      <c r="F47" s="9">
        <f t="shared" si="1"/>
        <v>635.52792390669003</v>
      </c>
      <c r="G47" s="27"/>
      <c r="H47" s="10"/>
    </row>
    <row r="48" spans="1:8" x14ac:dyDescent="0.2">
      <c r="A48" s="34" t="s">
        <v>67</v>
      </c>
      <c r="B48" s="34"/>
      <c r="C48" s="5"/>
      <c r="D48" s="6"/>
      <c r="E48" s="6">
        <f t="shared" si="0"/>
        <v>0</v>
      </c>
      <c r="F48" s="9"/>
      <c r="G48" s="6"/>
      <c r="H48" s="11"/>
    </row>
    <row r="49" spans="1:8" x14ac:dyDescent="0.2">
      <c r="A49" s="5"/>
      <c r="B49" s="5" t="s">
        <v>68</v>
      </c>
      <c r="C49" s="5" t="s">
        <v>69</v>
      </c>
      <c r="D49" s="6"/>
      <c r="E49" s="6">
        <f t="shared" si="0"/>
        <v>0</v>
      </c>
      <c r="F49" s="9">
        <f t="shared" si="1"/>
        <v>0</v>
      </c>
      <c r="G49" s="27"/>
      <c r="H49" s="10"/>
    </row>
    <row r="50" spans="1:8" x14ac:dyDescent="0.2">
      <c r="A50" s="34" t="s">
        <v>70</v>
      </c>
      <c r="B50" s="34"/>
      <c r="C50" s="5"/>
      <c r="D50" s="6"/>
      <c r="E50" s="6">
        <f t="shared" si="0"/>
        <v>0</v>
      </c>
      <c r="F50" s="9"/>
      <c r="G50" s="6"/>
      <c r="H50" s="11"/>
    </row>
    <row r="51" spans="1:8" x14ac:dyDescent="0.2">
      <c r="A51" s="5"/>
      <c r="B51" s="5" t="s">
        <v>71</v>
      </c>
      <c r="C51" s="26" t="s">
        <v>97</v>
      </c>
      <c r="D51" s="6"/>
      <c r="E51" s="6">
        <f t="shared" si="0"/>
        <v>0</v>
      </c>
      <c r="F51" s="9">
        <f t="shared" si="1"/>
        <v>0</v>
      </c>
      <c r="G51" s="27"/>
      <c r="H51" s="10"/>
    </row>
    <row r="52" spans="1:8" x14ac:dyDescent="0.2">
      <c r="A52" s="5"/>
      <c r="B52" s="5" t="s">
        <v>72</v>
      </c>
      <c r="C52" s="5" t="s">
        <v>73</v>
      </c>
      <c r="D52" s="6">
        <v>190000</v>
      </c>
      <c r="E52" s="6">
        <f t="shared" si="0"/>
        <v>1.0096179393166481E-2</v>
      </c>
      <c r="F52" s="9">
        <f t="shared" si="1"/>
        <v>2625.0066422232849</v>
      </c>
      <c r="G52" s="27"/>
      <c r="H52" s="10"/>
    </row>
    <row r="53" spans="1:8" x14ac:dyDescent="0.2">
      <c r="A53" s="5"/>
      <c r="B53" s="5" t="s">
        <v>74</v>
      </c>
      <c r="C53" s="5" t="s">
        <v>75</v>
      </c>
      <c r="D53" s="6"/>
      <c r="E53" s="6">
        <f t="shared" si="0"/>
        <v>0</v>
      </c>
      <c r="F53" s="9">
        <f t="shared" si="1"/>
        <v>0</v>
      </c>
      <c r="G53" s="27"/>
      <c r="H53" s="10"/>
    </row>
    <row r="54" spans="1:8" x14ac:dyDescent="0.2">
      <c r="A54" s="34" t="s">
        <v>76</v>
      </c>
      <c r="B54" s="34"/>
      <c r="C54" s="5"/>
      <c r="D54" s="6"/>
      <c r="E54" s="6">
        <f t="shared" si="0"/>
        <v>0</v>
      </c>
      <c r="F54" s="9"/>
      <c r="G54" s="6"/>
      <c r="H54" s="11"/>
    </row>
    <row r="55" spans="1:8" x14ac:dyDescent="0.2">
      <c r="A55" s="5"/>
      <c r="B55" s="5" t="s">
        <v>76</v>
      </c>
      <c r="C55" s="26" t="s">
        <v>99</v>
      </c>
      <c r="D55" s="6"/>
      <c r="E55" s="6">
        <f t="shared" si="0"/>
        <v>0</v>
      </c>
      <c r="F55" s="9">
        <f t="shared" si="1"/>
        <v>0</v>
      </c>
      <c r="G55" s="27"/>
      <c r="H55" s="10"/>
    </row>
    <row r="56" spans="1:8" x14ac:dyDescent="0.2">
      <c r="A56" s="34" t="s">
        <v>14</v>
      </c>
      <c r="B56" s="34"/>
      <c r="C56" s="5"/>
      <c r="D56" s="6"/>
      <c r="E56" s="6">
        <f t="shared" si="0"/>
        <v>0</v>
      </c>
      <c r="F56" s="9"/>
      <c r="G56" s="6"/>
      <c r="H56" s="11"/>
    </row>
    <row r="57" spans="1:8" x14ac:dyDescent="0.2">
      <c r="A57" s="5"/>
      <c r="B57" s="5" t="s">
        <v>77</v>
      </c>
      <c r="C57" s="5" t="s">
        <v>78</v>
      </c>
      <c r="D57" s="6"/>
      <c r="E57" s="6">
        <f t="shared" si="0"/>
        <v>0</v>
      </c>
      <c r="F57" s="9">
        <f t="shared" si="1"/>
        <v>0</v>
      </c>
      <c r="G57" s="27"/>
      <c r="H57" s="10"/>
    </row>
    <row r="58" spans="1:8" x14ac:dyDescent="0.2">
      <c r="A58" s="5"/>
      <c r="B58" s="5" t="s">
        <v>79</v>
      </c>
      <c r="C58" s="5" t="s">
        <v>80</v>
      </c>
      <c r="D58" s="6">
        <v>114000</v>
      </c>
      <c r="E58" s="6">
        <f t="shared" si="0"/>
        <v>6.0577076358998882E-3</v>
      </c>
      <c r="F58" s="9">
        <f t="shared" si="1"/>
        <v>1575.0039853339708</v>
      </c>
      <c r="G58" s="27"/>
      <c r="H58" s="10"/>
    </row>
    <row r="59" spans="1:8" x14ac:dyDescent="0.2">
      <c r="A59" s="5"/>
      <c r="B59" s="5" t="s">
        <v>81</v>
      </c>
      <c r="C59" s="5" t="s">
        <v>82</v>
      </c>
      <c r="D59" s="6"/>
      <c r="E59" s="6">
        <f t="shared" si="0"/>
        <v>0</v>
      </c>
      <c r="F59" s="9">
        <f t="shared" si="1"/>
        <v>0</v>
      </c>
      <c r="G59" s="27"/>
      <c r="H59" s="10"/>
    </row>
    <row r="60" spans="1:8" x14ac:dyDescent="0.2">
      <c r="A60" s="5"/>
      <c r="B60" s="5" t="s">
        <v>14</v>
      </c>
      <c r="C60" s="5" t="s">
        <v>83</v>
      </c>
      <c r="D60" s="6">
        <v>81000</v>
      </c>
      <c r="E60" s="6">
        <f t="shared" si="0"/>
        <v>4.30416068866571E-3</v>
      </c>
      <c r="F60" s="9">
        <f t="shared" si="1"/>
        <v>1119.0817790530846</v>
      </c>
      <c r="G60" s="27"/>
      <c r="H60" s="10"/>
    </row>
    <row r="61" spans="1:8" x14ac:dyDescent="0.2">
      <c r="A61" s="33" t="s">
        <v>88</v>
      </c>
      <c r="B61" s="33"/>
      <c r="C61" s="33"/>
      <c r="D61" s="13">
        <f>SUM(D16:D60)</f>
        <v>18819000</v>
      </c>
      <c r="E61" s="13">
        <f>SUM(E16:E60)</f>
        <v>0.99999999999999989</v>
      </c>
      <c r="F61" s="14">
        <f>SUM(F16:F60)</f>
        <v>259999.99999999997</v>
      </c>
      <c r="G61" s="13">
        <f>SUM(G16:G60)</f>
        <v>0</v>
      </c>
      <c r="H61" s="11">
        <f>SUM(H15:H60)</f>
        <v>0</v>
      </c>
    </row>
    <row r="63" spans="1:8" x14ac:dyDescent="0.2">
      <c r="B63" s="1" t="s">
        <v>15</v>
      </c>
    </row>
    <row r="65" spans="2:8" x14ac:dyDescent="0.2">
      <c r="B65" s="46" t="s">
        <v>101</v>
      </c>
    </row>
    <row r="66" spans="2:8" x14ac:dyDescent="0.2">
      <c r="B66" s="15" t="s">
        <v>90</v>
      </c>
    </row>
    <row r="68" spans="2:8" x14ac:dyDescent="0.2">
      <c r="B68" s="1" t="s">
        <v>16</v>
      </c>
    </row>
    <row r="71" spans="2:8" x14ac:dyDescent="0.2">
      <c r="B71" s="16" t="s">
        <v>91</v>
      </c>
    </row>
    <row r="72" spans="2:8" x14ac:dyDescent="0.2">
      <c r="B72" s="17" t="s">
        <v>92</v>
      </c>
    </row>
    <row r="74" spans="2:8" x14ac:dyDescent="0.2">
      <c r="B74" s="31" t="s">
        <v>93</v>
      </c>
      <c r="C74" s="31"/>
      <c r="D74" s="31"/>
      <c r="E74" s="31"/>
      <c r="F74" s="31"/>
      <c r="G74" s="31"/>
      <c r="H74" s="31"/>
    </row>
    <row r="77" spans="2:8" x14ac:dyDescent="0.2">
      <c r="B77" s="32" t="s">
        <v>94</v>
      </c>
      <c r="C77" s="32"/>
      <c r="D77" s="32"/>
      <c r="E77" s="32"/>
      <c r="F77" s="32"/>
      <c r="G77" s="32"/>
      <c r="H77" s="32"/>
    </row>
    <row r="78" spans="2:8" x14ac:dyDescent="0.2">
      <c r="B78" s="31" t="s">
        <v>95</v>
      </c>
      <c r="C78" s="31"/>
      <c r="D78" s="31"/>
      <c r="E78" s="31"/>
      <c r="F78" s="31"/>
      <c r="G78" s="31"/>
      <c r="H78" s="31"/>
    </row>
  </sheetData>
  <sheetProtection password="CDB6" sheet="1" objects="1" scenarios="1" selectLockedCells="1"/>
  <mergeCells count="26">
    <mergeCell ref="A1:H1"/>
    <mergeCell ref="A2:H2"/>
    <mergeCell ref="A3:H3"/>
    <mergeCell ref="A4:H4"/>
    <mergeCell ref="A5:H5"/>
    <mergeCell ref="A7:H7"/>
    <mergeCell ref="A8:H8"/>
    <mergeCell ref="A13:B14"/>
    <mergeCell ref="C13:C14"/>
    <mergeCell ref="F13:H13"/>
    <mergeCell ref="B74:H74"/>
    <mergeCell ref="B77:H77"/>
    <mergeCell ref="B78:H78"/>
    <mergeCell ref="A61:C61"/>
    <mergeCell ref="A15:B15"/>
    <mergeCell ref="A17:B17"/>
    <mergeCell ref="A19:B19"/>
    <mergeCell ref="A25:B25"/>
    <mergeCell ref="A28:B28"/>
    <mergeCell ref="A32:B32"/>
    <mergeCell ref="A34:B34"/>
    <mergeCell ref="A37:B37"/>
    <mergeCell ref="A48:B48"/>
    <mergeCell ref="A50:B50"/>
    <mergeCell ref="A54:B54"/>
    <mergeCell ref="A56:B56"/>
  </mergeCells>
  <pageMargins left="0.2" right="0.2" top="0.5" bottom="1.25" header="0.3" footer="0.3"/>
  <pageSetup paperSize="5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Normal="100" workbookViewId="0">
      <selection activeCell="B65" sqref="B65"/>
    </sheetView>
  </sheetViews>
  <sheetFormatPr defaultRowHeight="12.75" x14ac:dyDescent="0.2"/>
  <cols>
    <col min="1" max="1" width="9.140625" style="1" customWidth="1"/>
    <col min="2" max="2" width="48.28515625" style="1" customWidth="1"/>
    <col min="3" max="3" width="15.7109375" style="1" customWidth="1"/>
    <col min="4" max="4" width="14.28515625" style="1" customWidth="1"/>
    <col min="5" max="5" width="16" style="2" customWidth="1"/>
    <col min="6" max="6" width="16.42578125" style="1" customWidth="1"/>
    <col min="7" max="16384" width="9.140625" style="1"/>
  </cols>
  <sheetData>
    <row r="1" spans="1:6" x14ac:dyDescent="0.2">
      <c r="A1" s="36" t="s">
        <v>0</v>
      </c>
      <c r="B1" s="36"/>
      <c r="C1" s="36"/>
      <c r="D1" s="36"/>
      <c r="E1" s="36"/>
      <c r="F1" s="36"/>
    </row>
    <row r="2" spans="1:6" x14ac:dyDescent="0.2">
      <c r="A2" s="36" t="s">
        <v>1</v>
      </c>
      <c r="B2" s="36"/>
      <c r="C2" s="36"/>
      <c r="D2" s="36"/>
      <c r="E2" s="36"/>
      <c r="F2" s="36"/>
    </row>
    <row r="3" spans="1:6" x14ac:dyDescent="0.2">
      <c r="A3" s="35" t="s">
        <v>2</v>
      </c>
      <c r="B3" s="35"/>
      <c r="C3" s="35"/>
      <c r="D3" s="35"/>
      <c r="E3" s="35"/>
      <c r="F3" s="35"/>
    </row>
    <row r="4" spans="1:6" x14ac:dyDescent="0.2">
      <c r="A4" s="36" t="s">
        <v>3</v>
      </c>
      <c r="B4" s="36"/>
      <c r="C4" s="36"/>
      <c r="D4" s="36"/>
      <c r="E4" s="36"/>
      <c r="F4" s="36"/>
    </row>
    <row r="5" spans="1:6" x14ac:dyDescent="0.2">
      <c r="A5" s="41" t="s">
        <v>4</v>
      </c>
      <c r="B5" s="41"/>
      <c r="C5" s="41"/>
      <c r="D5" s="41"/>
      <c r="E5" s="41"/>
      <c r="F5" s="41"/>
    </row>
    <row r="7" spans="1:6" x14ac:dyDescent="0.2">
      <c r="A7" s="35" t="s">
        <v>5</v>
      </c>
      <c r="B7" s="35"/>
      <c r="C7" s="35"/>
      <c r="D7" s="35"/>
      <c r="E7" s="35"/>
      <c r="F7" s="35"/>
    </row>
    <row r="8" spans="1:6" x14ac:dyDescent="0.2">
      <c r="A8" s="36" t="s">
        <v>6</v>
      </c>
      <c r="B8" s="36"/>
      <c r="C8" s="36"/>
      <c r="D8" s="36"/>
      <c r="E8" s="36"/>
      <c r="F8" s="36"/>
    </row>
    <row r="10" spans="1:6" x14ac:dyDescent="0.2">
      <c r="A10" s="1" t="s">
        <v>7</v>
      </c>
      <c r="B10" s="18"/>
      <c r="D10" s="1" t="s">
        <v>89</v>
      </c>
      <c r="F10" s="20"/>
    </row>
    <row r="11" spans="1:6" x14ac:dyDescent="0.2">
      <c r="A11" s="1" t="s">
        <v>8</v>
      </c>
      <c r="B11" s="19"/>
      <c r="F11" s="21"/>
    </row>
    <row r="13" spans="1:6" x14ac:dyDescent="0.2">
      <c r="A13" s="37" t="s">
        <v>9</v>
      </c>
      <c r="B13" s="37"/>
      <c r="C13" s="37" t="s">
        <v>84</v>
      </c>
      <c r="D13" s="42" t="s">
        <v>85</v>
      </c>
      <c r="E13" s="42"/>
      <c r="F13" s="42"/>
    </row>
    <row r="14" spans="1:6" ht="25.5" x14ac:dyDescent="0.2">
      <c r="A14" s="37"/>
      <c r="B14" s="37"/>
      <c r="C14" s="37"/>
      <c r="D14" s="3" t="s">
        <v>86</v>
      </c>
      <c r="E14" s="24" t="s">
        <v>98</v>
      </c>
      <c r="F14" s="25" t="s">
        <v>87</v>
      </c>
    </row>
    <row r="15" spans="1:6" x14ac:dyDescent="0.2">
      <c r="A15" s="34" t="s">
        <v>10</v>
      </c>
      <c r="B15" s="34"/>
      <c r="C15" s="5"/>
      <c r="D15" s="7"/>
      <c r="E15" s="6"/>
      <c r="F15" s="7"/>
    </row>
    <row r="16" spans="1:6" x14ac:dyDescent="0.2">
      <c r="A16" s="8"/>
      <c r="B16" s="5" t="s">
        <v>17</v>
      </c>
      <c r="C16" s="5" t="s">
        <v>18</v>
      </c>
      <c r="D16" s="22"/>
      <c r="E16" s="27"/>
      <c r="F16" s="10"/>
    </row>
    <row r="17" spans="1:6" x14ac:dyDescent="0.2">
      <c r="A17" s="34" t="s">
        <v>19</v>
      </c>
      <c r="B17" s="34"/>
      <c r="C17" s="5"/>
      <c r="D17" s="9"/>
      <c r="E17" s="6"/>
      <c r="F17" s="11"/>
    </row>
    <row r="18" spans="1:6" x14ac:dyDescent="0.2">
      <c r="A18" s="8"/>
      <c r="B18" s="5" t="s">
        <v>11</v>
      </c>
      <c r="C18" s="5" t="s">
        <v>20</v>
      </c>
      <c r="D18" s="22"/>
      <c r="E18" s="27"/>
      <c r="F18" s="10"/>
    </row>
    <row r="19" spans="1:6" x14ac:dyDescent="0.2">
      <c r="A19" s="34" t="s">
        <v>21</v>
      </c>
      <c r="B19" s="34"/>
      <c r="C19" s="5"/>
      <c r="D19" s="9"/>
      <c r="E19" s="6"/>
      <c r="F19" s="11"/>
    </row>
    <row r="20" spans="1:6" x14ac:dyDescent="0.2">
      <c r="A20" s="8"/>
      <c r="B20" s="5" t="s">
        <v>22</v>
      </c>
      <c r="C20" s="5" t="s">
        <v>23</v>
      </c>
      <c r="D20" s="22"/>
      <c r="E20" s="27"/>
      <c r="F20" s="10"/>
    </row>
    <row r="21" spans="1:6" x14ac:dyDescent="0.2">
      <c r="A21" s="5"/>
      <c r="B21" s="5" t="s">
        <v>24</v>
      </c>
      <c r="C21" s="5" t="s">
        <v>25</v>
      </c>
      <c r="D21" s="22"/>
      <c r="E21" s="27"/>
      <c r="F21" s="10"/>
    </row>
    <row r="22" spans="1:6" x14ac:dyDescent="0.2">
      <c r="A22" s="5"/>
      <c r="B22" s="5" t="s">
        <v>26</v>
      </c>
      <c r="C22" s="5" t="s">
        <v>27</v>
      </c>
      <c r="D22" s="22"/>
      <c r="E22" s="27"/>
      <c r="F22" s="10"/>
    </row>
    <row r="23" spans="1:6" x14ac:dyDescent="0.2">
      <c r="A23" s="5"/>
      <c r="B23" s="5" t="s">
        <v>28</v>
      </c>
      <c r="C23" s="5" t="s">
        <v>29</v>
      </c>
      <c r="D23" s="22"/>
      <c r="E23" s="27"/>
      <c r="F23" s="10"/>
    </row>
    <row r="24" spans="1:6" x14ac:dyDescent="0.2">
      <c r="A24" s="5"/>
      <c r="B24" s="5" t="s">
        <v>30</v>
      </c>
      <c r="C24" s="5" t="s">
        <v>31</v>
      </c>
      <c r="D24" s="22"/>
      <c r="E24" s="27"/>
      <c r="F24" s="10"/>
    </row>
    <row r="25" spans="1:6" x14ac:dyDescent="0.2">
      <c r="A25" s="34" t="s">
        <v>32</v>
      </c>
      <c r="B25" s="34"/>
      <c r="C25" s="5"/>
      <c r="D25" s="9"/>
      <c r="E25" s="6"/>
      <c r="F25" s="11"/>
    </row>
    <row r="26" spans="1:6" x14ac:dyDescent="0.2">
      <c r="A26" s="5"/>
      <c r="B26" s="5" t="s">
        <v>12</v>
      </c>
      <c r="C26" s="5" t="s">
        <v>33</v>
      </c>
      <c r="D26" s="22"/>
      <c r="E26" s="27"/>
      <c r="F26" s="10"/>
    </row>
    <row r="27" spans="1:6" x14ac:dyDescent="0.2">
      <c r="A27" s="5"/>
      <c r="B27" s="5" t="s">
        <v>13</v>
      </c>
      <c r="C27" s="5" t="s">
        <v>34</v>
      </c>
      <c r="D27" s="22"/>
      <c r="E27" s="27"/>
      <c r="F27" s="10"/>
    </row>
    <row r="28" spans="1:6" x14ac:dyDescent="0.2">
      <c r="A28" s="34" t="s">
        <v>35</v>
      </c>
      <c r="B28" s="34"/>
      <c r="C28" s="5"/>
      <c r="D28" s="9"/>
      <c r="E28" s="6"/>
      <c r="F28" s="11"/>
    </row>
    <row r="29" spans="1:6" x14ac:dyDescent="0.2">
      <c r="A29" s="5"/>
      <c r="B29" s="5" t="s">
        <v>36</v>
      </c>
      <c r="C29" s="5" t="s">
        <v>37</v>
      </c>
      <c r="D29" s="22"/>
      <c r="E29" s="27"/>
      <c r="F29" s="10"/>
    </row>
    <row r="30" spans="1:6" x14ac:dyDescent="0.2">
      <c r="A30" s="5"/>
      <c r="B30" s="5" t="s">
        <v>38</v>
      </c>
      <c r="C30" s="5" t="s">
        <v>39</v>
      </c>
      <c r="D30" s="22"/>
      <c r="E30" s="27"/>
      <c r="F30" s="10"/>
    </row>
    <row r="31" spans="1:6" x14ac:dyDescent="0.2">
      <c r="A31" s="5"/>
      <c r="B31" s="5" t="s">
        <v>40</v>
      </c>
      <c r="C31" s="5" t="s">
        <v>41</v>
      </c>
      <c r="D31" s="22"/>
      <c r="E31" s="27"/>
      <c r="F31" s="10"/>
    </row>
    <row r="32" spans="1:6" x14ac:dyDescent="0.2">
      <c r="A32" s="34" t="s">
        <v>42</v>
      </c>
      <c r="B32" s="34"/>
      <c r="C32" s="5"/>
      <c r="D32" s="9"/>
      <c r="E32" s="6"/>
      <c r="F32" s="11"/>
    </row>
    <row r="33" spans="1:6" x14ac:dyDescent="0.2">
      <c r="A33" s="5"/>
      <c r="B33" s="5" t="s">
        <v>43</v>
      </c>
      <c r="C33" s="5" t="s">
        <v>44</v>
      </c>
      <c r="D33" s="22"/>
      <c r="E33" s="27"/>
      <c r="F33" s="10"/>
    </row>
    <row r="34" spans="1:6" x14ac:dyDescent="0.2">
      <c r="A34" s="34" t="s">
        <v>45</v>
      </c>
      <c r="B34" s="34"/>
      <c r="C34" s="5"/>
      <c r="D34" s="9"/>
      <c r="E34" s="6"/>
      <c r="F34" s="11"/>
    </row>
    <row r="35" spans="1:6" x14ac:dyDescent="0.2">
      <c r="A35" s="5"/>
      <c r="B35" s="5" t="s">
        <v>46</v>
      </c>
      <c r="C35" s="5" t="s">
        <v>47</v>
      </c>
      <c r="D35" s="22"/>
      <c r="E35" s="27"/>
      <c r="F35" s="10"/>
    </row>
    <row r="36" spans="1:6" x14ac:dyDescent="0.2">
      <c r="A36" s="5"/>
      <c r="B36" s="5" t="s">
        <v>48</v>
      </c>
      <c r="C36" s="5" t="s">
        <v>49</v>
      </c>
      <c r="D36" s="22"/>
      <c r="E36" s="27"/>
      <c r="F36" s="10"/>
    </row>
    <row r="37" spans="1:6" x14ac:dyDescent="0.2">
      <c r="A37" s="34" t="s">
        <v>50</v>
      </c>
      <c r="B37" s="34"/>
      <c r="C37" s="5"/>
      <c r="D37" s="9"/>
      <c r="E37" s="6"/>
      <c r="F37" s="11"/>
    </row>
    <row r="38" spans="1:6" x14ac:dyDescent="0.2">
      <c r="A38" s="5"/>
      <c r="B38" s="5" t="s">
        <v>51</v>
      </c>
      <c r="C38" s="5"/>
      <c r="D38" s="9"/>
      <c r="E38" s="6"/>
      <c r="F38" s="11"/>
    </row>
    <row r="39" spans="1:6" x14ac:dyDescent="0.2">
      <c r="A39" s="5"/>
      <c r="B39" s="5" t="s">
        <v>52</v>
      </c>
      <c r="C39" s="5" t="s">
        <v>53</v>
      </c>
      <c r="D39" s="22"/>
      <c r="E39" s="27"/>
      <c r="F39" s="10"/>
    </row>
    <row r="40" spans="1:6" x14ac:dyDescent="0.2">
      <c r="A40" s="5"/>
      <c r="B40" s="5" t="s">
        <v>54</v>
      </c>
      <c r="C40" s="5" t="s">
        <v>55</v>
      </c>
      <c r="D40" s="22"/>
      <c r="E40" s="27"/>
      <c r="F40" s="10"/>
    </row>
    <row r="41" spans="1:6" x14ac:dyDescent="0.2">
      <c r="A41" s="5"/>
      <c r="B41" s="5" t="s">
        <v>56</v>
      </c>
      <c r="C41" s="5"/>
      <c r="D41" s="9"/>
      <c r="E41" s="6"/>
      <c r="F41" s="11"/>
    </row>
    <row r="42" spans="1:6" x14ac:dyDescent="0.2">
      <c r="A42" s="5"/>
      <c r="B42" s="5" t="s">
        <v>57</v>
      </c>
      <c r="C42" s="26" t="s">
        <v>96</v>
      </c>
      <c r="D42" s="22"/>
      <c r="E42" s="27"/>
      <c r="F42" s="10"/>
    </row>
    <row r="43" spans="1:6" x14ac:dyDescent="0.2">
      <c r="A43" s="5"/>
      <c r="B43" s="5" t="s">
        <v>58</v>
      </c>
      <c r="C43" s="5" t="s">
        <v>59</v>
      </c>
      <c r="D43" s="22"/>
      <c r="E43" s="27"/>
      <c r="F43" s="10"/>
    </row>
    <row r="44" spans="1:6" x14ac:dyDescent="0.2">
      <c r="A44" s="5"/>
      <c r="B44" s="5" t="s">
        <v>60</v>
      </c>
      <c r="C44" s="5" t="s">
        <v>61</v>
      </c>
      <c r="D44" s="22"/>
      <c r="E44" s="27"/>
      <c r="F44" s="10"/>
    </row>
    <row r="45" spans="1:6" x14ac:dyDescent="0.2">
      <c r="A45" s="5"/>
      <c r="B45" s="12" t="s">
        <v>62</v>
      </c>
      <c r="C45" s="5"/>
      <c r="D45" s="29"/>
      <c r="E45" s="6"/>
      <c r="F45" s="28"/>
    </row>
    <row r="46" spans="1:6" x14ac:dyDescent="0.2">
      <c r="A46" s="5"/>
      <c r="B46" s="12" t="s">
        <v>63</v>
      </c>
      <c r="C46" s="5" t="s">
        <v>64</v>
      </c>
      <c r="D46" s="22"/>
      <c r="E46" s="27"/>
      <c r="F46" s="10"/>
    </row>
    <row r="47" spans="1:6" x14ac:dyDescent="0.2">
      <c r="A47" s="5"/>
      <c r="B47" s="12" t="s">
        <v>65</v>
      </c>
      <c r="C47" s="5" t="s">
        <v>66</v>
      </c>
      <c r="D47" s="22"/>
      <c r="E47" s="27"/>
      <c r="F47" s="10"/>
    </row>
    <row r="48" spans="1:6" x14ac:dyDescent="0.2">
      <c r="A48" s="34" t="s">
        <v>67</v>
      </c>
      <c r="B48" s="34"/>
      <c r="C48" s="5"/>
      <c r="D48" s="9"/>
      <c r="E48" s="6"/>
      <c r="F48" s="11"/>
    </row>
    <row r="49" spans="1:6" x14ac:dyDescent="0.2">
      <c r="A49" s="5"/>
      <c r="B49" s="5" t="s">
        <v>68</v>
      </c>
      <c r="C49" s="5" t="s">
        <v>69</v>
      </c>
      <c r="D49" s="22"/>
      <c r="E49" s="27"/>
      <c r="F49" s="10"/>
    </row>
    <row r="50" spans="1:6" x14ac:dyDescent="0.2">
      <c r="A50" s="34" t="s">
        <v>70</v>
      </c>
      <c r="B50" s="34"/>
      <c r="C50" s="5"/>
      <c r="D50" s="9"/>
      <c r="E50" s="6"/>
      <c r="F50" s="11"/>
    </row>
    <row r="51" spans="1:6" x14ac:dyDescent="0.2">
      <c r="A51" s="5"/>
      <c r="B51" s="5" t="s">
        <v>71</v>
      </c>
      <c r="C51" s="26" t="s">
        <v>97</v>
      </c>
      <c r="D51" s="22"/>
      <c r="E51" s="27"/>
      <c r="F51" s="10"/>
    </row>
    <row r="52" spans="1:6" x14ac:dyDescent="0.2">
      <c r="A52" s="5"/>
      <c r="B52" s="5" t="s">
        <v>72</v>
      </c>
      <c r="C52" s="5" t="s">
        <v>73</v>
      </c>
      <c r="D52" s="22"/>
      <c r="E52" s="27"/>
      <c r="F52" s="10"/>
    </row>
    <row r="53" spans="1:6" x14ac:dyDescent="0.2">
      <c r="A53" s="5"/>
      <c r="B53" s="5" t="s">
        <v>74</v>
      </c>
      <c r="C53" s="5" t="s">
        <v>75</v>
      </c>
      <c r="D53" s="22"/>
      <c r="E53" s="27"/>
      <c r="F53" s="10"/>
    </row>
    <row r="54" spans="1:6" x14ac:dyDescent="0.2">
      <c r="A54" s="34" t="s">
        <v>76</v>
      </c>
      <c r="B54" s="34"/>
      <c r="C54" s="5"/>
      <c r="D54" s="9"/>
      <c r="E54" s="6"/>
      <c r="F54" s="11"/>
    </row>
    <row r="55" spans="1:6" x14ac:dyDescent="0.2">
      <c r="A55" s="5"/>
      <c r="B55" s="5" t="s">
        <v>76</v>
      </c>
      <c r="C55" s="26" t="s">
        <v>99</v>
      </c>
      <c r="D55" s="22"/>
      <c r="E55" s="27"/>
      <c r="F55" s="10"/>
    </row>
    <row r="56" spans="1:6" x14ac:dyDescent="0.2">
      <c r="A56" s="34" t="s">
        <v>14</v>
      </c>
      <c r="B56" s="34"/>
      <c r="C56" s="5"/>
      <c r="D56" s="9"/>
      <c r="E56" s="6"/>
      <c r="F56" s="11"/>
    </row>
    <row r="57" spans="1:6" x14ac:dyDescent="0.2">
      <c r="A57" s="5"/>
      <c r="B57" s="5" t="s">
        <v>77</v>
      </c>
      <c r="C57" s="5" t="s">
        <v>78</v>
      </c>
      <c r="D57" s="22"/>
      <c r="E57" s="27"/>
      <c r="F57" s="10"/>
    </row>
    <row r="58" spans="1:6" x14ac:dyDescent="0.2">
      <c r="A58" s="5"/>
      <c r="B58" s="5" t="s">
        <v>79</v>
      </c>
      <c r="C58" s="5" t="s">
        <v>80</v>
      </c>
      <c r="D58" s="22"/>
      <c r="E58" s="27"/>
      <c r="F58" s="10"/>
    </row>
    <row r="59" spans="1:6" x14ac:dyDescent="0.2">
      <c r="A59" s="5"/>
      <c r="B59" s="5" t="s">
        <v>81</v>
      </c>
      <c r="C59" s="5" t="s">
        <v>82</v>
      </c>
      <c r="D59" s="22"/>
      <c r="E59" s="27"/>
      <c r="F59" s="10"/>
    </row>
    <row r="60" spans="1:6" x14ac:dyDescent="0.2">
      <c r="A60" s="5"/>
      <c r="B60" s="5" t="s">
        <v>14</v>
      </c>
      <c r="C60" s="5" t="s">
        <v>83</v>
      </c>
      <c r="D60" s="22"/>
      <c r="E60" s="27"/>
      <c r="F60" s="10"/>
    </row>
    <row r="61" spans="1:6" x14ac:dyDescent="0.2">
      <c r="A61" s="33" t="s">
        <v>88</v>
      </c>
      <c r="B61" s="33"/>
      <c r="C61" s="33"/>
      <c r="D61" s="23">
        <f>SUM(D16:D60)</f>
        <v>0</v>
      </c>
      <c r="E61" s="13">
        <f>SUM(E16:E60)</f>
        <v>0</v>
      </c>
      <c r="F61" s="30">
        <f>SUM(F15:F60)</f>
        <v>0</v>
      </c>
    </row>
    <row r="63" spans="1:6" x14ac:dyDescent="0.2">
      <c r="B63" s="1" t="s">
        <v>15</v>
      </c>
    </row>
    <row r="65" spans="2:6" x14ac:dyDescent="0.2">
      <c r="B65" s="18"/>
    </row>
    <row r="66" spans="2:6" x14ac:dyDescent="0.2">
      <c r="B66" s="15" t="s">
        <v>90</v>
      </c>
    </row>
    <row r="68" spans="2:6" x14ac:dyDescent="0.2">
      <c r="B68" s="1" t="s">
        <v>16</v>
      </c>
    </row>
    <row r="71" spans="2:6" x14ac:dyDescent="0.2">
      <c r="B71" s="16" t="s">
        <v>91</v>
      </c>
    </row>
    <row r="72" spans="2:6" x14ac:dyDescent="0.2">
      <c r="B72" s="17" t="s">
        <v>92</v>
      </c>
    </row>
    <row r="74" spans="2:6" x14ac:dyDescent="0.2">
      <c r="B74" s="31" t="s">
        <v>93</v>
      </c>
      <c r="C74" s="31"/>
      <c r="D74" s="31"/>
      <c r="E74" s="31"/>
      <c r="F74" s="31"/>
    </row>
    <row r="77" spans="2:6" x14ac:dyDescent="0.2">
      <c r="B77" s="32" t="s">
        <v>94</v>
      </c>
      <c r="C77" s="32"/>
      <c r="D77" s="32"/>
      <c r="E77" s="32"/>
      <c r="F77" s="32"/>
    </row>
    <row r="78" spans="2:6" x14ac:dyDescent="0.2">
      <c r="B78" s="31" t="s">
        <v>95</v>
      </c>
      <c r="C78" s="31"/>
      <c r="D78" s="31"/>
      <c r="E78" s="31"/>
      <c r="F78" s="31"/>
    </row>
  </sheetData>
  <sheetProtection password="CDB6" sheet="1" objects="1" scenarios="1" selectLockedCells="1"/>
  <mergeCells count="26">
    <mergeCell ref="A7:F7"/>
    <mergeCell ref="A1:F1"/>
    <mergeCell ref="A2:F2"/>
    <mergeCell ref="A3:F3"/>
    <mergeCell ref="A4:F4"/>
    <mergeCell ref="A5:F5"/>
    <mergeCell ref="A37:B37"/>
    <mergeCell ref="A8:F8"/>
    <mergeCell ref="A13:B14"/>
    <mergeCell ref="C13:C14"/>
    <mergeCell ref="D13:F13"/>
    <mergeCell ref="A15:B15"/>
    <mergeCell ref="A17:B17"/>
    <mergeCell ref="A19:B19"/>
    <mergeCell ref="A25:B25"/>
    <mergeCell ref="A28:B28"/>
    <mergeCell ref="A32:B32"/>
    <mergeCell ref="A34:B34"/>
    <mergeCell ref="B77:F77"/>
    <mergeCell ref="B78:F78"/>
    <mergeCell ref="A48:B48"/>
    <mergeCell ref="A50:B50"/>
    <mergeCell ref="A54:B54"/>
    <mergeCell ref="A56:B56"/>
    <mergeCell ref="A61:C61"/>
    <mergeCell ref="B74:F74"/>
  </mergeCells>
  <pageMargins left="0.2" right="0.2" top="0.5" bottom="1.25" header="0.3" footer="0.3"/>
  <pageSetup paperSize="5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ELEM</vt:lpstr>
      <vt:lpstr>SEC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2016-01-29T03:08:59Z</cp:lastPrinted>
  <dcterms:created xsi:type="dcterms:W3CDTF">2015-12-27T19:14:36Z</dcterms:created>
  <dcterms:modified xsi:type="dcterms:W3CDTF">2016-02-04T07:55:08Z</dcterms:modified>
</cp:coreProperties>
</file>