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35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 l="1"/>
  <c r="B27" i="1"/>
  <c r="B24" i="1"/>
  <c r="B26" i="1"/>
  <c r="B28" i="1" l="1"/>
  <c r="B29" i="1"/>
</calcChain>
</file>

<file path=xl/sharedStrings.xml><?xml version="1.0" encoding="utf-8"?>
<sst xmlns="http://schemas.openxmlformats.org/spreadsheetml/2006/main" count="26" uniqueCount="26">
  <si>
    <t>Traveling Expenses</t>
  </si>
  <si>
    <t>Training Expenses</t>
  </si>
  <si>
    <t>Office  Supplies Expenses</t>
  </si>
  <si>
    <t>Drugs and Medicines</t>
  </si>
  <si>
    <t>Fuel, Oil and Lubricants</t>
  </si>
  <si>
    <t>Other Supplies and Materials Expenses</t>
  </si>
  <si>
    <t>Water Expenses</t>
  </si>
  <si>
    <t>Electricity Expenses</t>
  </si>
  <si>
    <t>Communication Expenses-Mobile</t>
  </si>
  <si>
    <t>Internet Subscription Expenses</t>
  </si>
  <si>
    <t>Repair &amp; Maintenance - School Buildings</t>
  </si>
  <si>
    <t>Repair &amp; Maintenance - Office Equipment</t>
  </si>
  <si>
    <t>Repair &amp; Maintenance - Furniture and Fixture</t>
  </si>
  <si>
    <t xml:space="preserve">Fidelity Bond Premiums </t>
  </si>
  <si>
    <t>Printing &amp; Publication Expenses</t>
  </si>
  <si>
    <t>Capital Outlay - Office Equipment</t>
  </si>
  <si>
    <t>Capital Outlay - ICT Equipment</t>
  </si>
  <si>
    <t>Capital Outlay - Furniture &amp; Fixture</t>
  </si>
  <si>
    <t>OBJECT OF EXPENDITURE</t>
  </si>
  <si>
    <t>%age</t>
  </si>
  <si>
    <t>ENTER TOTAL AMOUNT HERE</t>
  </si>
  <si>
    <t>Janitorial Services</t>
  </si>
  <si>
    <t>Repair &amp; Maintenance - ICT Equipment</t>
  </si>
  <si>
    <t>Labor and Wages</t>
  </si>
  <si>
    <t>Communication Expenses-Landline</t>
  </si>
  <si>
    <t xml:space="preserve">Security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</si>
</sst>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2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43" fontId="0" fillId="0" borderId="0" xfId="1" applyFont="1"/>
    <xf numFmtId="0" fontId="4" fillId="0" borderId="0" xfId="0" applyFont="1"/>
    <xf numFmtId="164" fontId="0" fillId="0" borderId="0" xfId="1" applyNumberFormat="1" applyFont="1"/>
    <xf numFmtId="43" fontId="0" fillId="0" borderId="0" xfId="1" applyFont="1" applyProtection="1">
      <protection locked="0"/>
    </xf>
  </cellXfs>
  <cellStyles count="8">
    <cellStyle name="Comma" xfId="1" builtinId="3"/>
    <cellStyle name="Comma 2" xfId="3"/>
    <cellStyle name="headerStyle" xfId="4"/>
    <cellStyle name="Normal" xfId="0" builtinId="0"/>
    <cellStyle name="Normal 2" xfId="5"/>
    <cellStyle name="Normal 3" xfId="6"/>
    <cellStyle name="Normal 4" xfId="7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4" sqref="C4"/>
    </sheetView>
  </sheetViews>
  <sheetFormatPr defaultRowHeight="15" x14ac:dyDescent="0.25"/>
  <cols>
    <col min="1" max="1" width="41.85546875" bestFit="1" customWidth="1"/>
    <col min="2" max="2" width="9.5703125" bestFit="1" customWidth="1"/>
    <col min="3" max="3" width="24.5703125" style="1" customWidth="1"/>
  </cols>
  <sheetData>
    <row r="1" spans="1:3" x14ac:dyDescent="0.25">
      <c r="A1" t="s">
        <v>20</v>
      </c>
      <c r="C1" s="4">
        <v>75000</v>
      </c>
    </row>
    <row r="2" spans="1:3" x14ac:dyDescent="0.25">
      <c r="C2" s="4"/>
    </row>
    <row r="3" spans="1:3" x14ac:dyDescent="0.25">
      <c r="A3" s="2" t="s">
        <v>18</v>
      </c>
      <c r="B3" s="2" t="s">
        <v>19</v>
      </c>
      <c r="C3" s="4"/>
    </row>
    <row r="4" spans="1:3" x14ac:dyDescent="0.25">
      <c r="A4" t="s">
        <v>0</v>
      </c>
      <c r="B4" s="3">
        <v>3.6842562055198749</v>
      </c>
      <c r="C4" s="4">
        <f>$C$1*B4/100</f>
        <v>2763.1921541399061</v>
      </c>
    </row>
    <row r="5" spans="1:3" x14ac:dyDescent="0.25">
      <c r="A5" t="s">
        <v>1</v>
      </c>
      <c r="B5" s="3">
        <v>7.9152924839437606</v>
      </c>
      <c r="C5" s="4">
        <f t="shared" ref="C5:C23" si="0">$C$1*B5/100</f>
        <v>5936.4693629578214</v>
      </c>
    </row>
    <row r="6" spans="1:3" x14ac:dyDescent="0.25">
      <c r="A6" t="s">
        <v>2</v>
      </c>
      <c r="B6" s="3">
        <v>37.762541225481691</v>
      </c>
      <c r="C6" s="4">
        <f t="shared" si="0"/>
        <v>28321.905919111268</v>
      </c>
    </row>
    <row r="7" spans="1:3" x14ac:dyDescent="0.25">
      <c r="A7" t="s">
        <v>3</v>
      </c>
      <c r="B7" s="3">
        <v>3.2589828154834231</v>
      </c>
      <c r="C7" s="4">
        <f t="shared" si="0"/>
        <v>2444.2371116125673</v>
      </c>
    </row>
    <row r="8" spans="1:3" x14ac:dyDescent="0.25">
      <c r="A8" t="s">
        <v>4</v>
      </c>
      <c r="B8" s="3">
        <v>0.11716715847943066</v>
      </c>
      <c r="C8" s="4">
        <f t="shared" si="0"/>
        <v>87.875368859572987</v>
      </c>
    </row>
    <row r="9" spans="1:3" x14ac:dyDescent="0.25">
      <c r="A9" t="s">
        <v>5</v>
      </c>
      <c r="B9" s="3">
        <v>6.6134351675056404</v>
      </c>
      <c r="C9" s="4">
        <f t="shared" si="0"/>
        <v>4960.0763756292299</v>
      </c>
    </row>
    <row r="10" spans="1:3" x14ac:dyDescent="0.25">
      <c r="A10" t="s">
        <v>6</v>
      </c>
      <c r="B10" s="3">
        <v>2.4822079500086791</v>
      </c>
      <c r="C10" s="4">
        <f t="shared" si="0"/>
        <v>1861.6559625065095</v>
      </c>
    </row>
    <row r="11" spans="1:3" x14ac:dyDescent="0.25">
      <c r="A11" t="s">
        <v>7</v>
      </c>
      <c r="B11" s="3">
        <v>5.6327026557889255</v>
      </c>
      <c r="C11" s="4">
        <f t="shared" si="0"/>
        <v>4224.5269918416943</v>
      </c>
    </row>
    <row r="12" spans="1:3" x14ac:dyDescent="0.25">
      <c r="A12" t="s">
        <v>8</v>
      </c>
      <c r="B12" s="3">
        <v>1.3018573164381184</v>
      </c>
      <c r="C12" s="4">
        <f t="shared" si="0"/>
        <v>976.39298732858879</v>
      </c>
    </row>
    <row r="13" spans="1:3" x14ac:dyDescent="0.25">
      <c r="A13" t="s">
        <v>24</v>
      </c>
      <c r="B13" s="3">
        <v>1.9441069258809234</v>
      </c>
      <c r="C13" s="4">
        <f t="shared" si="0"/>
        <v>1458.0801944106925</v>
      </c>
    </row>
    <row r="14" spans="1:3" x14ac:dyDescent="0.25">
      <c r="A14" t="s">
        <v>9</v>
      </c>
      <c r="B14" s="3">
        <v>13.331018920326333</v>
      </c>
      <c r="C14" s="4">
        <f t="shared" si="0"/>
        <v>9998.2641902447485</v>
      </c>
    </row>
    <row r="15" spans="1:3" x14ac:dyDescent="0.25">
      <c r="A15" t="s">
        <v>21</v>
      </c>
      <c r="B15" s="3">
        <v>1.6012844992188857</v>
      </c>
      <c r="C15" s="4">
        <f t="shared" si="0"/>
        <v>1200.9633744141643</v>
      </c>
    </row>
    <row r="16" spans="1:3" x14ac:dyDescent="0.25">
      <c r="A16" t="s">
        <v>25</v>
      </c>
      <c r="B16" s="3">
        <v>4.1051900711681997</v>
      </c>
      <c r="C16" s="4">
        <f t="shared" si="0"/>
        <v>3078.8925533761499</v>
      </c>
    </row>
    <row r="17" spans="1:3" x14ac:dyDescent="0.25">
      <c r="A17" t="s">
        <v>10</v>
      </c>
      <c r="B17" s="3">
        <v>7.7417115084186774</v>
      </c>
      <c r="C17" s="4">
        <f t="shared" si="0"/>
        <v>5806.2836313140078</v>
      </c>
    </row>
    <row r="18" spans="1:3" x14ac:dyDescent="0.25">
      <c r="A18" t="s">
        <v>11</v>
      </c>
      <c r="B18" s="3">
        <v>0.59451484117340736</v>
      </c>
      <c r="C18" s="4">
        <f t="shared" si="0"/>
        <v>445.88613088005548</v>
      </c>
    </row>
    <row r="19" spans="1:3" x14ac:dyDescent="0.25">
      <c r="A19" t="s">
        <v>22</v>
      </c>
      <c r="B19" s="3">
        <v>0.26037146328762367</v>
      </c>
      <c r="C19" s="4">
        <f t="shared" si="0"/>
        <v>195.27859746571775</v>
      </c>
    </row>
    <row r="20" spans="1:3" x14ac:dyDescent="0.25">
      <c r="A20" t="s">
        <v>12</v>
      </c>
      <c r="B20" s="3">
        <v>0.18226002430133656</v>
      </c>
      <c r="C20" s="4">
        <f t="shared" si="0"/>
        <v>136.69501822600242</v>
      </c>
    </row>
    <row r="21" spans="1:3" x14ac:dyDescent="0.25">
      <c r="A21" t="s">
        <v>13</v>
      </c>
      <c r="B21" s="3">
        <v>0.75941676792223567</v>
      </c>
      <c r="C21" s="4">
        <f t="shared" si="0"/>
        <v>569.56257594167676</v>
      </c>
    </row>
    <row r="22" spans="1:3" x14ac:dyDescent="0.25">
      <c r="A22" t="s">
        <v>23</v>
      </c>
      <c r="B22" s="3">
        <v>2.6037146328762369E-2</v>
      </c>
      <c r="C22" s="4">
        <f t="shared" si="0"/>
        <v>19.527859746571774</v>
      </c>
    </row>
    <row r="23" spans="1:3" x14ac:dyDescent="0.25">
      <c r="A23" t="s">
        <v>14</v>
      </c>
      <c r="B23" s="3">
        <v>0.68564485332407565</v>
      </c>
      <c r="C23" s="4">
        <f t="shared" si="0"/>
        <v>514.23363999305673</v>
      </c>
    </row>
    <row r="24" spans="1:3" x14ac:dyDescent="0.25">
      <c r="B24" s="3">
        <f>SUM(B4:B23)</f>
        <v>100</v>
      </c>
      <c r="C24" s="4">
        <f>SUM(C4:C23)</f>
        <v>74999.999999999985</v>
      </c>
    </row>
    <row r="26" spans="1:3" hidden="1" x14ac:dyDescent="0.25">
      <c r="A26" t="s">
        <v>15</v>
      </c>
      <c r="B26" t="e">
        <f>#REF!/#REF!*100</f>
        <v>#REF!</v>
      </c>
    </row>
    <row r="27" spans="1:3" hidden="1" x14ac:dyDescent="0.25">
      <c r="A27" t="s">
        <v>16</v>
      </c>
      <c r="B27" t="e">
        <f>#REF!/#REF!*100</f>
        <v>#REF!</v>
      </c>
    </row>
    <row r="28" spans="1:3" hidden="1" x14ac:dyDescent="0.25">
      <c r="A28" t="s">
        <v>17</v>
      </c>
      <c r="B28" t="e">
        <f>#REF!/#REF!*100</f>
        <v>#REF!</v>
      </c>
    </row>
    <row r="29" spans="1:3" hidden="1" x14ac:dyDescent="0.25">
      <c r="B29" t="e">
        <f>#REF!/#REF!*100</f>
        <v>#REF!</v>
      </c>
    </row>
    <row r="30" spans="1:3" hidden="1" x14ac:dyDescent="0.25"/>
  </sheetData>
  <sheetProtection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2015-10-19T00:23:30Z</dcterms:created>
  <dcterms:modified xsi:type="dcterms:W3CDTF">2017-10-13T05:52:37Z</dcterms:modified>
</cp:coreProperties>
</file>