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CDALS\Downloads\"/>
    </mc:Choice>
  </mc:AlternateContent>
  <xr:revisionPtr revIDLastSave="0" documentId="8_{3770DB86-46B0-4E71-95FC-4995B7D810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FP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8" l="1"/>
  <c r="L50" i="8"/>
  <c r="K50" i="8"/>
  <c r="J50" i="8"/>
  <c r="I50" i="8"/>
  <c r="L31" i="8"/>
  <c r="K31" i="8"/>
  <c r="J31" i="8"/>
  <c r="I31" i="8"/>
  <c r="B68" i="8"/>
  <c r="D68" i="8" s="1"/>
  <c r="U52" i="8"/>
  <c r="R50" i="8"/>
  <c r="Q50" i="8"/>
  <c r="P50" i="8"/>
  <c r="X37" i="8"/>
  <c r="X36" i="8"/>
  <c r="N50" i="8"/>
  <c r="C33" i="8"/>
  <c r="D31" i="8"/>
  <c r="D33" i="8" s="1"/>
  <c r="G31" i="8"/>
  <c r="G33" i="8" s="1"/>
  <c r="F31" i="8"/>
  <c r="F33" i="8" s="1"/>
  <c r="E31" i="8"/>
  <c r="E33" i="8" s="1"/>
  <c r="N31" i="8"/>
  <c r="M31" i="8"/>
  <c r="U17" i="8"/>
  <c r="U16" i="8"/>
  <c r="N53" i="8" l="1"/>
  <c r="J53" i="8"/>
  <c r="K53" i="8"/>
  <c r="L53" i="8"/>
  <c r="I53" i="8"/>
  <c r="O50" i="8"/>
  <c r="M53" i="8"/>
  <c r="O20" i="8"/>
  <c r="O33" i="8"/>
  <c r="O31" i="8" l="1"/>
  <c r="S31" i="8" s="1"/>
  <c r="O53" i="8" l="1"/>
  <c r="U31" i="8"/>
  <c r="U37" i="8" s="1"/>
  <c r="V31" i="8" l="1"/>
</calcChain>
</file>

<file path=xl/sharedStrings.xml><?xml version="1.0" encoding="utf-8"?>
<sst xmlns="http://schemas.openxmlformats.org/spreadsheetml/2006/main" count="73" uniqueCount="71">
  <si>
    <t>WORK AND FINANCIAL PLAN</t>
  </si>
  <si>
    <t>SCHOOL-BASED  FEEDING PROGRAM (SBFP)</t>
  </si>
  <si>
    <t xml:space="preserve">Objectives:         </t>
  </si>
  <si>
    <t>To rehabilitate at least 70% of the beneficiaries to normal nutritional status</t>
  </si>
  <si>
    <t>Ensure 85-100% attendance among target beneficiaries</t>
  </si>
  <si>
    <t>PROGRAM/ACTIVITY/PROJECT</t>
  </si>
  <si>
    <t xml:space="preserve">Performance Indicator/Unit of Measure </t>
  </si>
  <si>
    <t>RESPONSIBILITY CENTER</t>
  </si>
  <si>
    <t>SOURCE OF FUND</t>
  </si>
  <si>
    <t>REMARKS</t>
  </si>
  <si>
    <t>Kinder</t>
  </si>
  <si>
    <t>Grade 1 to Grade 6</t>
  </si>
  <si>
    <t>TOTAL TARGET</t>
  </si>
  <si>
    <t>Cost Assumption</t>
  </si>
  <si>
    <t>TOTAL</t>
  </si>
  <si>
    <t>GAS/STO/Project</t>
  </si>
  <si>
    <t xml:space="preserve">1. Procurement of  </t>
  </si>
  <si>
    <t xml:space="preserve">    Food  Commodities for School-Based  Feeding Beneficiaries</t>
  </si>
  <si>
    <t xml:space="preserve">   (See attached lists of  commodities</t>
  </si>
  <si>
    <t>Grade 1</t>
  </si>
  <si>
    <t>Grade 2</t>
  </si>
  <si>
    <t>Grade 3</t>
  </si>
  <si>
    <t>Grade 4</t>
  </si>
  <si>
    <t>Grade 5</t>
  </si>
  <si>
    <t>Grade 6</t>
  </si>
  <si>
    <t xml:space="preserve">Total No. of Beneficiaires </t>
  </si>
  <si>
    <t>Sub-Total</t>
  </si>
  <si>
    <t>II. Operational Expenses</t>
  </si>
  <si>
    <t>Maintenance and Operating Expenses</t>
  </si>
  <si>
    <t xml:space="preserve">   (See attached lists of supplies </t>
  </si>
  <si>
    <t xml:space="preserve">      and materials with estimated cost )</t>
  </si>
  <si>
    <t>T O T A L    E S T I M A T E D    C O S T</t>
  </si>
  <si>
    <t>GRAND TOTAL</t>
  </si>
  <si>
    <t>Prepared by:</t>
  </si>
  <si>
    <t>Requested By:</t>
  </si>
  <si>
    <t>Noted By:</t>
  </si>
  <si>
    <t>Feeding Coordinator</t>
  </si>
  <si>
    <t>Ukoy Makalhip</t>
  </si>
  <si>
    <t>Rice</t>
  </si>
  <si>
    <t>Region:   X</t>
  </si>
  <si>
    <t>Division:   Malaybalay City</t>
  </si>
  <si>
    <t>OCT</t>
  </si>
  <si>
    <t>NOV</t>
  </si>
  <si>
    <t>DEC</t>
  </si>
  <si>
    <t>Certified Allotment Available:</t>
  </si>
  <si>
    <t>JULY</t>
  </si>
  <si>
    <t>AUG</t>
  </si>
  <si>
    <t>SEP</t>
  </si>
  <si>
    <t xml:space="preserve">District: </t>
  </si>
  <si>
    <t xml:space="preserve">Name of School:   </t>
  </si>
  <si>
    <t xml:space="preserve">BEIS School ID:  </t>
  </si>
  <si>
    <t xml:space="preserve">      with estimated amount and Cycle  Menu)</t>
  </si>
  <si>
    <t>No. of   SBFP beneficiaries fed</t>
  </si>
  <si>
    <t>SPED</t>
  </si>
  <si>
    <t>Approved:</t>
  </si>
  <si>
    <t>Schools Division Superintendent</t>
  </si>
  <si>
    <t>School Head</t>
  </si>
  <si>
    <t>_____________________________</t>
  </si>
  <si>
    <t>SIBYL L. MAPUTI</t>
  </si>
  <si>
    <t>Administrative Officer V - Budget Section</t>
  </si>
  <si>
    <t>To improve the children's health, nutrition values and behavior</t>
  </si>
  <si>
    <t>MARCOS JULITA K. FULGENCIO, DMD</t>
  </si>
  <si>
    <t>Dentist II</t>
  </si>
  <si>
    <t>VICTORIA V. GAZO, PhD, CESO V</t>
  </si>
  <si>
    <t>SY 2020-2021</t>
  </si>
  <si>
    <t>Target Beneficiaries SY 2020-2021</t>
  </si>
  <si>
    <t>3rd - 4th Qtr. of 2020</t>
  </si>
  <si>
    <t>1st Qtr.  2020</t>
  </si>
  <si>
    <t>Financial Requirements for SY 2020-2021</t>
  </si>
  <si>
    <t>CY  2020</t>
  </si>
  <si>
    <t>60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</si>
</sst>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3" fillId="0" borderId="0" xfId="0" applyFont="1" applyAlignment="1">
      <alignment horizontal="right" wrapText="1"/>
    </xf>
    <xf numFmtId="0" fontId="2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43" fontId="6" fillId="2" borderId="32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64" fontId="6" fillId="2" borderId="0" xfId="1" applyNumberFormat="1" applyFont="1" applyFill="1"/>
    <xf numFmtId="0" fontId="6" fillId="2" borderId="0" xfId="0" applyFont="1" applyFill="1"/>
    <xf numFmtId="0" fontId="9" fillId="0" borderId="12" xfId="0" applyFont="1" applyBorder="1" applyAlignment="1">
      <alignment vertical="top" wrapText="1"/>
    </xf>
    <xf numFmtId="0" fontId="6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43" fontId="6" fillId="3" borderId="32" xfId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164" fontId="6" fillId="3" borderId="0" xfId="1" applyNumberFormat="1" applyFont="1" applyFill="1"/>
    <xf numFmtId="0" fontId="6" fillId="3" borderId="0" xfId="0" applyFont="1" applyFill="1"/>
    <xf numFmtId="0" fontId="6" fillId="0" borderId="34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43" fontId="6" fillId="0" borderId="32" xfId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6" fillId="0" borderId="0" xfId="1" applyNumberFormat="1" applyFont="1" applyFill="1"/>
    <xf numFmtId="0" fontId="6" fillId="0" borderId="0" xfId="0" applyFont="1" applyFill="1"/>
    <xf numFmtId="0" fontId="6" fillId="0" borderId="3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43" fontId="6" fillId="0" borderId="35" xfId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top"/>
    </xf>
    <xf numFmtId="43" fontId="3" fillId="0" borderId="35" xfId="1" applyFont="1" applyFill="1" applyBorder="1" applyAlignment="1">
      <alignment horizontal="center" vertical="center" wrapText="1"/>
    </xf>
    <xf numFmtId="43" fontId="6" fillId="0" borderId="35" xfId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43" fontId="3" fillId="0" borderId="14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43" fontId="6" fillId="2" borderId="8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37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/>
    <xf numFmtId="43" fontId="6" fillId="0" borderId="0" xfId="0" applyNumberFormat="1" applyFont="1" applyFill="1"/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top"/>
    </xf>
    <xf numFmtId="43" fontId="3" fillId="0" borderId="32" xfId="1" applyFont="1" applyFill="1" applyBorder="1" applyAlignment="1">
      <alignment horizontal="center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 wrapText="1"/>
    </xf>
    <xf numFmtId="43" fontId="3" fillId="0" borderId="35" xfId="1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 wrapText="1"/>
    </xf>
    <xf numFmtId="43" fontId="6" fillId="2" borderId="8" xfId="0" applyNumberFormat="1" applyFont="1" applyFill="1" applyBorder="1" applyAlignment="1">
      <alignment horizontal="center" vertical="center" wrapText="1"/>
    </xf>
    <xf numFmtId="43" fontId="6" fillId="2" borderId="39" xfId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0" borderId="8" xfId="0" applyNumberFormat="1" applyFont="1" applyFill="1" applyBorder="1" applyAlignment="1">
      <alignment horizontal="center"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3" fontId="6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2" fillId="0" borderId="32" xfId="0" applyFont="1" applyBorder="1"/>
    <xf numFmtId="0" fontId="6" fillId="0" borderId="41" xfId="0" applyFont="1" applyFill="1" applyBorder="1" applyAlignment="1">
      <alignment horizontal="right"/>
    </xf>
    <xf numFmtId="0" fontId="6" fillId="0" borderId="42" xfId="0" applyFont="1" applyFill="1" applyBorder="1"/>
    <xf numFmtId="0" fontId="6" fillId="0" borderId="42" xfId="0" applyFont="1" applyFill="1" applyBorder="1" applyAlignment="1">
      <alignment horizontal="center"/>
    </xf>
    <xf numFmtId="43" fontId="6" fillId="0" borderId="42" xfId="1" applyFont="1" applyFill="1" applyBorder="1"/>
    <xf numFmtId="43" fontId="6" fillId="0" borderId="42" xfId="1" applyFont="1" applyFill="1" applyBorder="1" applyAlignment="1">
      <alignment horizontal="center"/>
    </xf>
    <xf numFmtId="0" fontId="6" fillId="0" borderId="43" xfId="0" applyFont="1" applyFill="1" applyBorder="1"/>
    <xf numFmtId="0" fontId="3" fillId="0" borderId="44" xfId="0" applyFont="1" applyBorder="1" applyAlignment="1">
      <alignment horizontal="center"/>
    </xf>
    <xf numFmtId="0" fontId="3" fillId="0" borderId="45" xfId="0" applyFont="1" applyBorder="1"/>
    <xf numFmtId="164" fontId="3" fillId="0" borderId="45" xfId="1" applyNumberFormat="1" applyFont="1" applyBorder="1" applyAlignment="1">
      <alignment horizontal="center"/>
    </xf>
    <xf numFmtId="43" fontId="3" fillId="0" borderId="45" xfId="1" applyFont="1" applyBorder="1" applyAlignment="1">
      <alignment horizontal="center"/>
    </xf>
    <xf numFmtId="0" fontId="3" fillId="0" borderId="46" xfId="0" applyFont="1" applyBorder="1"/>
    <xf numFmtId="0" fontId="6" fillId="0" borderId="47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164" fontId="6" fillId="0" borderId="0" xfId="1" applyNumberFormat="1" applyFont="1" applyBorder="1"/>
    <xf numFmtId="0" fontId="6" fillId="0" borderId="48" xfId="0" applyFont="1" applyBorder="1"/>
    <xf numFmtId="0" fontId="13" fillId="0" borderId="49" xfId="0" applyFont="1" applyBorder="1" applyAlignment="1">
      <alignment horizontal="center"/>
    </xf>
    <xf numFmtId="0" fontId="0" fillId="0" borderId="50" xfId="0" applyBorder="1"/>
    <xf numFmtId="0" fontId="6" fillId="0" borderId="50" xfId="0" applyFont="1" applyBorder="1" applyAlignment="1">
      <alignment horizontal="center"/>
    </xf>
    <xf numFmtId="0" fontId="6" fillId="0" borderId="51" xfId="0" applyFont="1" applyBorder="1"/>
    <xf numFmtId="164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/>
    </xf>
    <xf numFmtId="0" fontId="6" fillId="0" borderId="50" xfId="0" applyFont="1" applyBorder="1"/>
    <xf numFmtId="0" fontId="14" fillId="0" borderId="50" xfId="0" applyFont="1" applyBorder="1" applyAlignment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4" fontId="6" fillId="0" borderId="16" xfId="1" applyNumberFormat="1" applyFont="1" applyFill="1" applyBorder="1" applyAlignment="1">
      <alignment horizontal="center" vertical="center" wrapText="1"/>
    </xf>
    <xf numFmtId="164" fontId="6" fillId="0" borderId="26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0" borderId="5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"/>
  <sheetViews>
    <sheetView tabSelected="1" workbookViewId="0">
      <selection activeCell="A38" sqref="A38:A47"/>
    </sheetView>
  </sheetViews>
  <sheetFormatPr defaultColWidth="17.85546875" defaultRowHeight="12.75" x14ac:dyDescent="0.2"/>
  <cols>
    <col min="1" max="1" width="43.7109375" style="1" customWidth="1"/>
    <col min="2" max="2" width="17.42578125" style="1" customWidth="1"/>
    <col min="3" max="3" width="12" style="1" customWidth="1"/>
    <col min="4" max="4" width="13" style="1" customWidth="1"/>
    <col min="5" max="5" width="12.85546875" style="1" customWidth="1"/>
    <col min="6" max="6" width="17.85546875" style="1" customWidth="1"/>
    <col min="7" max="7" width="17.140625" style="1" customWidth="1"/>
    <col min="8" max="8" width="14.140625" style="2" customWidth="1"/>
    <col min="9" max="9" width="11.7109375" style="2" customWidth="1"/>
    <col min="10" max="11" width="12.28515625" style="2" customWidth="1"/>
    <col min="12" max="12" width="13" style="2" customWidth="1"/>
    <col min="13" max="13" width="12.42578125" style="2" customWidth="1"/>
    <col min="14" max="14" width="11.7109375" style="2" customWidth="1"/>
    <col min="15" max="15" width="13.85546875" style="129" customWidth="1"/>
    <col min="16" max="16" width="10.7109375" style="130" customWidth="1"/>
    <col min="17" max="17" width="9.140625" style="130" customWidth="1"/>
    <col min="18" max="18" width="11.42578125" style="1" customWidth="1"/>
    <col min="19" max="25" width="17.85546875" style="1" hidden="1" customWidth="1"/>
    <col min="26" max="255" width="17.85546875" style="1"/>
    <col min="256" max="256" width="43.7109375" style="1" customWidth="1"/>
    <col min="257" max="257" width="17.42578125" style="1" customWidth="1"/>
    <col min="258" max="258" width="12" style="1" customWidth="1"/>
    <col min="259" max="259" width="13" style="1" customWidth="1"/>
    <col min="260" max="260" width="12.85546875" style="1" customWidth="1"/>
    <col min="261" max="261" width="17.85546875" style="1" customWidth="1"/>
    <col min="262" max="262" width="17.140625" style="1" customWidth="1"/>
    <col min="263" max="263" width="14.140625" style="1" customWidth="1"/>
    <col min="264" max="270" width="11.7109375" style="1" customWidth="1"/>
    <col min="271" max="271" width="12" style="1" customWidth="1"/>
    <col min="272" max="272" width="10.7109375" style="1" customWidth="1"/>
    <col min="273" max="273" width="9.140625" style="1" customWidth="1"/>
    <col min="274" max="274" width="11.42578125" style="1" customWidth="1"/>
    <col min="275" max="281" width="0" style="1" hidden="1" customWidth="1"/>
    <col min="282" max="511" width="17.85546875" style="1"/>
    <col min="512" max="512" width="43.7109375" style="1" customWidth="1"/>
    <col min="513" max="513" width="17.42578125" style="1" customWidth="1"/>
    <col min="514" max="514" width="12" style="1" customWidth="1"/>
    <col min="515" max="515" width="13" style="1" customWidth="1"/>
    <col min="516" max="516" width="12.85546875" style="1" customWidth="1"/>
    <col min="517" max="517" width="17.85546875" style="1" customWidth="1"/>
    <col min="518" max="518" width="17.140625" style="1" customWidth="1"/>
    <col min="519" max="519" width="14.140625" style="1" customWidth="1"/>
    <col min="520" max="526" width="11.7109375" style="1" customWidth="1"/>
    <col min="527" max="527" width="12" style="1" customWidth="1"/>
    <col min="528" max="528" width="10.7109375" style="1" customWidth="1"/>
    <col min="529" max="529" width="9.140625" style="1" customWidth="1"/>
    <col min="530" max="530" width="11.42578125" style="1" customWidth="1"/>
    <col min="531" max="537" width="0" style="1" hidden="1" customWidth="1"/>
    <col min="538" max="767" width="17.85546875" style="1"/>
    <col min="768" max="768" width="43.7109375" style="1" customWidth="1"/>
    <col min="769" max="769" width="17.42578125" style="1" customWidth="1"/>
    <col min="770" max="770" width="12" style="1" customWidth="1"/>
    <col min="771" max="771" width="13" style="1" customWidth="1"/>
    <col min="772" max="772" width="12.85546875" style="1" customWidth="1"/>
    <col min="773" max="773" width="17.85546875" style="1" customWidth="1"/>
    <col min="774" max="774" width="17.140625" style="1" customWidth="1"/>
    <col min="775" max="775" width="14.140625" style="1" customWidth="1"/>
    <col min="776" max="782" width="11.7109375" style="1" customWidth="1"/>
    <col min="783" max="783" width="12" style="1" customWidth="1"/>
    <col min="784" max="784" width="10.7109375" style="1" customWidth="1"/>
    <col min="785" max="785" width="9.140625" style="1" customWidth="1"/>
    <col min="786" max="786" width="11.42578125" style="1" customWidth="1"/>
    <col min="787" max="793" width="0" style="1" hidden="1" customWidth="1"/>
    <col min="794" max="1023" width="17.85546875" style="1"/>
    <col min="1024" max="1024" width="43.7109375" style="1" customWidth="1"/>
    <col min="1025" max="1025" width="17.42578125" style="1" customWidth="1"/>
    <col min="1026" max="1026" width="12" style="1" customWidth="1"/>
    <col min="1027" max="1027" width="13" style="1" customWidth="1"/>
    <col min="1028" max="1028" width="12.85546875" style="1" customWidth="1"/>
    <col min="1029" max="1029" width="17.85546875" style="1" customWidth="1"/>
    <col min="1030" max="1030" width="17.140625" style="1" customWidth="1"/>
    <col min="1031" max="1031" width="14.140625" style="1" customWidth="1"/>
    <col min="1032" max="1038" width="11.7109375" style="1" customWidth="1"/>
    <col min="1039" max="1039" width="12" style="1" customWidth="1"/>
    <col min="1040" max="1040" width="10.7109375" style="1" customWidth="1"/>
    <col min="1041" max="1041" width="9.140625" style="1" customWidth="1"/>
    <col min="1042" max="1042" width="11.42578125" style="1" customWidth="1"/>
    <col min="1043" max="1049" width="0" style="1" hidden="1" customWidth="1"/>
    <col min="1050" max="1279" width="17.85546875" style="1"/>
    <col min="1280" max="1280" width="43.7109375" style="1" customWidth="1"/>
    <col min="1281" max="1281" width="17.42578125" style="1" customWidth="1"/>
    <col min="1282" max="1282" width="12" style="1" customWidth="1"/>
    <col min="1283" max="1283" width="13" style="1" customWidth="1"/>
    <col min="1284" max="1284" width="12.85546875" style="1" customWidth="1"/>
    <col min="1285" max="1285" width="17.85546875" style="1" customWidth="1"/>
    <col min="1286" max="1286" width="17.140625" style="1" customWidth="1"/>
    <col min="1287" max="1287" width="14.140625" style="1" customWidth="1"/>
    <col min="1288" max="1294" width="11.7109375" style="1" customWidth="1"/>
    <col min="1295" max="1295" width="12" style="1" customWidth="1"/>
    <col min="1296" max="1296" width="10.7109375" style="1" customWidth="1"/>
    <col min="1297" max="1297" width="9.140625" style="1" customWidth="1"/>
    <col min="1298" max="1298" width="11.42578125" style="1" customWidth="1"/>
    <col min="1299" max="1305" width="0" style="1" hidden="1" customWidth="1"/>
    <col min="1306" max="1535" width="17.85546875" style="1"/>
    <col min="1536" max="1536" width="43.7109375" style="1" customWidth="1"/>
    <col min="1537" max="1537" width="17.42578125" style="1" customWidth="1"/>
    <col min="1538" max="1538" width="12" style="1" customWidth="1"/>
    <col min="1539" max="1539" width="13" style="1" customWidth="1"/>
    <col min="1540" max="1540" width="12.85546875" style="1" customWidth="1"/>
    <col min="1541" max="1541" width="17.85546875" style="1" customWidth="1"/>
    <col min="1542" max="1542" width="17.140625" style="1" customWidth="1"/>
    <col min="1543" max="1543" width="14.140625" style="1" customWidth="1"/>
    <col min="1544" max="1550" width="11.7109375" style="1" customWidth="1"/>
    <col min="1551" max="1551" width="12" style="1" customWidth="1"/>
    <col min="1552" max="1552" width="10.7109375" style="1" customWidth="1"/>
    <col min="1553" max="1553" width="9.140625" style="1" customWidth="1"/>
    <col min="1554" max="1554" width="11.42578125" style="1" customWidth="1"/>
    <col min="1555" max="1561" width="0" style="1" hidden="1" customWidth="1"/>
    <col min="1562" max="1791" width="17.85546875" style="1"/>
    <col min="1792" max="1792" width="43.7109375" style="1" customWidth="1"/>
    <col min="1793" max="1793" width="17.42578125" style="1" customWidth="1"/>
    <col min="1794" max="1794" width="12" style="1" customWidth="1"/>
    <col min="1795" max="1795" width="13" style="1" customWidth="1"/>
    <col min="1796" max="1796" width="12.85546875" style="1" customWidth="1"/>
    <col min="1797" max="1797" width="17.85546875" style="1" customWidth="1"/>
    <col min="1798" max="1798" width="17.140625" style="1" customWidth="1"/>
    <col min="1799" max="1799" width="14.140625" style="1" customWidth="1"/>
    <col min="1800" max="1806" width="11.7109375" style="1" customWidth="1"/>
    <col min="1807" max="1807" width="12" style="1" customWidth="1"/>
    <col min="1808" max="1808" width="10.7109375" style="1" customWidth="1"/>
    <col min="1809" max="1809" width="9.140625" style="1" customWidth="1"/>
    <col min="1810" max="1810" width="11.42578125" style="1" customWidth="1"/>
    <col min="1811" max="1817" width="0" style="1" hidden="1" customWidth="1"/>
    <col min="1818" max="2047" width="17.85546875" style="1"/>
    <col min="2048" max="2048" width="43.7109375" style="1" customWidth="1"/>
    <col min="2049" max="2049" width="17.42578125" style="1" customWidth="1"/>
    <col min="2050" max="2050" width="12" style="1" customWidth="1"/>
    <col min="2051" max="2051" width="13" style="1" customWidth="1"/>
    <col min="2052" max="2052" width="12.85546875" style="1" customWidth="1"/>
    <col min="2053" max="2053" width="17.85546875" style="1" customWidth="1"/>
    <col min="2054" max="2054" width="17.140625" style="1" customWidth="1"/>
    <col min="2055" max="2055" width="14.140625" style="1" customWidth="1"/>
    <col min="2056" max="2062" width="11.7109375" style="1" customWidth="1"/>
    <col min="2063" max="2063" width="12" style="1" customWidth="1"/>
    <col min="2064" max="2064" width="10.7109375" style="1" customWidth="1"/>
    <col min="2065" max="2065" width="9.140625" style="1" customWidth="1"/>
    <col min="2066" max="2066" width="11.42578125" style="1" customWidth="1"/>
    <col min="2067" max="2073" width="0" style="1" hidden="1" customWidth="1"/>
    <col min="2074" max="2303" width="17.85546875" style="1"/>
    <col min="2304" max="2304" width="43.7109375" style="1" customWidth="1"/>
    <col min="2305" max="2305" width="17.42578125" style="1" customWidth="1"/>
    <col min="2306" max="2306" width="12" style="1" customWidth="1"/>
    <col min="2307" max="2307" width="13" style="1" customWidth="1"/>
    <col min="2308" max="2308" width="12.85546875" style="1" customWidth="1"/>
    <col min="2309" max="2309" width="17.85546875" style="1" customWidth="1"/>
    <col min="2310" max="2310" width="17.140625" style="1" customWidth="1"/>
    <col min="2311" max="2311" width="14.140625" style="1" customWidth="1"/>
    <col min="2312" max="2318" width="11.7109375" style="1" customWidth="1"/>
    <col min="2319" max="2319" width="12" style="1" customWidth="1"/>
    <col min="2320" max="2320" width="10.7109375" style="1" customWidth="1"/>
    <col min="2321" max="2321" width="9.140625" style="1" customWidth="1"/>
    <col min="2322" max="2322" width="11.42578125" style="1" customWidth="1"/>
    <col min="2323" max="2329" width="0" style="1" hidden="1" customWidth="1"/>
    <col min="2330" max="2559" width="17.85546875" style="1"/>
    <col min="2560" max="2560" width="43.7109375" style="1" customWidth="1"/>
    <col min="2561" max="2561" width="17.42578125" style="1" customWidth="1"/>
    <col min="2562" max="2562" width="12" style="1" customWidth="1"/>
    <col min="2563" max="2563" width="13" style="1" customWidth="1"/>
    <col min="2564" max="2564" width="12.85546875" style="1" customWidth="1"/>
    <col min="2565" max="2565" width="17.85546875" style="1" customWidth="1"/>
    <col min="2566" max="2566" width="17.140625" style="1" customWidth="1"/>
    <col min="2567" max="2567" width="14.140625" style="1" customWidth="1"/>
    <col min="2568" max="2574" width="11.7109375" style="1" customWidth="1"/>
    <col min="2575" max="2575" width="12" style="1" customWidth="1"/>
    <col min="2576" max="2576" width="10.7109375" style="1" customWidth="1"/>
    <col min="2577" max="2577" width="9.140625" style="1" customWidth="1"/>
    <col min="2578" max="2578" width="11.42578125" style="1" customWidth="1"/>
    <col min="2579" max="2585" width="0" style="1" hidden="1" customWidth="1"/>
    <col min="2586" max="2815" width="17.85546875" style="1"/>
    <col min="2816" max="2816" width="43.7109375" style="1" customWidth="1"/>
    <col min="2817" max="2817" width="17.42578125" style="1" customWidth="1"/>
    <col min="2818" max="2818" width="12" style="1" customWidth="1"/>
    <col min="2819" max="2819" width="13" style="1" customWidth="1"/>
    <col min="2820" max="2820" width="12.85546875" style="1" customWidth="1"/>
    <col min="2821" max="2821" width="17.85546875" style="1" customWidth="1"/>
    <col min="2822" max="2822" width="17.140625" style="1" customWidth="1"/>
    <col min="2823" max="2823" width="14.140625" style="1" customWidth="1"/>
    <col min="2824" max="2830" width="11.7109375" style="1" customWidth="1"/>
    <col min="2831" max="2831" width="12" style="1" customWidth="1"/>
    <col min="2832" max="2832" width="10.7109375" style="1" customWidth="1"/>
    <col min="2833" max="2833" width="9.140625" style="1" customWidth="1"/>
    <col min="2834" max="2834" width="11.42578125" style="1" customWidth="1"/>
    <col min="2835" max="2841" width="0" style="1" hidden="1" customWidth="1"/>
    <col min="2842" max="3071" width="17.85546875" style="1"/>
    <col min="3072" max="3072" width="43.7109375" style="1" customWidth="1"/>
    <col min="3073" max="3073" width="17.42578125" style="1" customWidth="1"/>
    <col min="3074" max="3074" width="12" style="1" customWidth="1"/>
    <col min="3075" max="3075" width="13" style="1" customWidth="1"/>
    <col min="3076" max="3076" width="12.85546875" style="1" customWidth="1"/>
    <col min="3077" max="3077" width="17.85546875" style="1" customWidth="1"/>
    <col min="3078" max="3078" width="17.140625" style="1" customWidth="1"/>
    <col min="3079" max="3079" width="14.140625" style="1" customWidth="1"/>
    <col min="3080" max="3086" width="11.7109375" style="1" customWidth="1"/>
    <col min="3087" max="3087" width="12" style="1" customWidth="1"/>
    <col min="3088" max="3088" width="10.7109375" style="1" customWidth="1"/>
    <col min="3089" max="3089" width="9.140625" style="1" customWidth="1"/>
    <col min="3090" max="3090" width="11.42578125" style="1" customWidth="1"/>
    <col min="3091" max="3097" width="0" style="1" hidden="1" customWidth="1"/>
    <col min="3098" max="3327" width="17.85546875" style="1"/>
    <col min="3328" max="3328" width="43.7109375" style="1" customWidth="1"/>
    <col min="3329" max="3329" width="17.42578125" style="1" customWidth="1"/>
    <col min="3330" max="3330" width="12" style="1" customWidth="1"/>
    <col min="3331" max="3331" width="13" style="1" customWidth="1"/>
    <col min="3332" max="3332" width="12.85546875" style="1" customWidth="1"/>
    <col min="3333" max="3333" width="17.85546875" style="1" customWidth="1"/>
    <col min="3334" max="3334" width="17.140625" style="1" customWidth="1"/>
    <col min="3335" max="3335" width="14.140625" style="1" customWidth="1"/>
    <col min="3336" max="3342" width="11.7109375" style="1" customWidth="1"/>
    <col min="3343" max="3343" width="12" style="1" customWidth="1"/>
    <col min="3344" max="3344" width="10.7109375" style="1" customWidth="1"/>
    <col min="3345" max="3345" width="9.140625" style="1" customWidth="1"/>
    <col min="3346" max="3346" width="11.42578125" style="1" customWidth="1"/>
    <col min="3347" max="3353" width="0" style="1" hidden="1" customWidth="1"/>
    <col min="3354" max="3583" width="17.85546875" style="1"/>
    <col min="3584" max="3584" width="43.7109375" style="1" customWidth="1"/>
    <col min="3585" max="3585" width="17.42578125" style="1" customWidth="1"/>
    <col min="3586" max="3586" width="12" style="1" customWidth="1"/>
    <col min="3587" max="3587" width="13" style="1" customWidth="1"/>
    <col min="3588" max="3588" width="12.85546875" style="1" customWidth="1"/>
    <col min="3589" max="3589" width="17.85546875" style="1" customWidth="1"/>
    <col min="3590" max="3590" width="17.140625" style="1" customWidth="1"/>
    <col min="3591" max="3591" width="14.140625" style="1" customWidth="1"/>
    <col min="3592" max="3598" width="11.7109375" style="1" customWidth="1"/>
    <col min="3599" max="3599" width="12" style="1" customWidth="1"/>
    <col min="3600" max="3600" width="10.7109375" style="1" customWidth="1"/>
    <col min="3601" max="3601" width="9.140625" style="1" customWidth="1"/>
    <col min="3602" max="3602" width="11.42578125" style="1" customWidth="1"/>
    <col min="3603" max="3609" width="0" style="1" hidden="1" customWidth="1"/>
    <col min="3610" max="3839" width="17.85546875" style="1"/>
    <col min="3840" max="3840" width="43.7109375" style="1" customWidth="1"/>
    <col min="3841" max="3841" width="17.42578125" style="1" customWidth="1"/>
    <col min="3842" max="3842" width="12" style="1" customWidth="1"/>
    <col min="3843" max="3843" width="13" style="1" customWidth="1"/>
    <col min="3844" max="3844" width="12.85546875" style="1" customWidth="1"/>
    <col min="3845" max="3845" width="17.85546875" style="1" customWidth="1"/>
    <col min="3846" max="3846" width="17.140625" style="1" customWidth="1"/>
    <col min="3847" max="3847" width="14.140625" style="1" customWidth="1"/>
    <col min="3848" max="3854" width="11.7109375" style="1" customWidth="1"/>
    <col min="3855" max="3855" width="12" style="1" customWidth="1"/>
    <col min="3856" max="3856" width="10.7109375" style="1" customWidth="1"/>
    <col min="3857" max="3857" width="9.140625" style="1" customWidth="1"/>
    <col min="3858" max="3858" width="11.42578125" style="1" customWidth="1"/>
    <col min="3859" max="3865" width="0" style="1" hidden="1" customWidth="1"/>
    <col min="3866" max="4095" width="17.85546875" style="1"/>
    <col min="4096" max="4096" width="43.7109375" style="1" customWidth="1"/>
    <col min="4097" max="4097" width="17.42578125" style="1" customWidth="1"/>
    <col min="4098" max="4098" width="12" style="1" customWidth="1"/>
    <col min="4099" max="4099" width="13" style="1" customWidth="1"/>
    <col min="4100" max="4100" width="12.85546875" style="1" customWidth="1"/>
    <col min="4101" max="4101" width="17.85546875" style="1" customWidth="1"/>
    <col min="4102" max="4102" width="17.140625" style="1" customWidth="1"/>
    <col min="4103" max="4103" width="14.140625" style="1" customWidth="1"/>
    <col min="4104" max="4110" width="11.7109375" style="1" customWidth="1"/>
    <col min="4111" max="4111" width="12" style="1" customWidth="1"/>
    <col min="4112" max="4112" width="10.7109375" style="1" customWidth="1"/>
    <col min="4113" max="4113" width="9.140625" style="1" customWidth="1"/>
    <col min="4114" max="4114" width="11.42578125" style="1" customWidth="1"/>
    <col min="4115" max="4121" width="0" style="1" hidden="1" customWidth="1"/>
    <col min="4122" max="4351" width="17.85546875" style="1"/>
    <col min="4352" max="4352" width="43.7109375" style="1" customWidth="1"/>
    <col min="4353" max="4353" width="17.42578125" style="1" customWidth="1"/>
    <col min="4354" max="4354" width="12" style="1" customWidth="1"/>
    <col min="4355" max="4355" width="13" style="1" customWidth="1"/>
    <col min="4356" max="4356" width="12.85546875" style="1" customWidth="1"/>
    <col min="4357" max="4357" width="17.85546875" style="1" customWidth="1"/>
    <col min="4358" max="4358" width="17.140625" style="1" customWidth="1"/>
    <col min="4359" max="4359" width="14.140625" style="1" customWidth="1"/>
    <col min="4360" max="4366" width="11.7109375" style="1" customWidth="1"/>
    <col min="4367" max="4367" width="12" style="1" customWidth="1"/>
    <col min="4368" max="4368" width="10.7109375" style="1" customWidth="1"/>
    <col min="4369" max="4369" width="9.140625" style="1" customWidth="1"/>
    <col min="4370" max="4370" width="11.42578125" style="1" customWidth="1"/>
    <col min="4371" max="4377" width="0" style="1" hidden="1" customWidth="1"/>
    <col min="4378" max="4607" width="17.85546875" style="1"/>
    <col min="4608" max="4608" width="43.7109375" style="1" customWidth="1"/>
    <col min="4609" max="4609" width="17.42578125" style="1" customWidth="1"/>
    <col min="4610" max="4610" width="12" style="1" customWidth="1"/>
    <col min="4611" max="4611" width="13" style="1" customWidth="1"/>
    <col min="4612" max="4612" width="12.85546875" style="1" customWidth="1"/>
    <col min="4613" max="4613" width="17.85546875" style="1" customWidth="1"/>
    <col min="4614" max="4614" width="17.140625" style="1" customWidth="1"/>
    <col min="4615" max="4615" width="14.140625" style="1" customWidth="1"/>
    <col min="4616" max="4622" width="11.7109375" style="1" customWidth="1"/>
    <col min="4623" max="4623" width="12" style="1" customWidth="1"/>
    <col min="4624" max="4624" width="10.7109375" style="1" customWidth="1"/>
    <col min="4625" max="4625" width="9.140625" style="1" customWidth="1"/>
    <col min="4626" max="4626" width="11.42578125" style="1" customWidth="1"/>
    <col min="4627" max="4633" width="0" style="1" hidden="1" customWidth="1"/>
    <col min="4634" max="4863" width="17.85546875" style="1"/>
    <col min="4864" max="4864" width="43.7109375" style="1" customWidth="1"/>
    <col min="4865" max="4865" width="17.42578125" style="1" customWidth="1"/>
    <col min="4866" max="4866" width="12" style="1" customWidth="1"/>
    <col min="4867" max="4867" width="13" style="1" customWidth="1"/>
    <col min="4868" max="4868" width="12.85546875" style="1" customWidth="1"/>
    <col min="4869" max="4869" width="17.85546875" style="1" customWidth="1"/>
    <col min="4870" max="4870" width="17.140625" style="1" customWidth="1"/>
    <col min="4871" max="4871" width="14.140625" style="1" customWidth="1"/>
    <col min="4872" max="4878" width="11.7109375" style="1" customWidth="1"/>
    <col min="4879" max="4879" width="12" style="1" customWidth="1"/>
    <col min="4880" max="4880" width="10.7109375" style="1" customWidth="1"/>
    <col min="4881" max="4881" width="9.140625" style="1" customWidth="1"/>
    <col min="4882" max="4882" width="11.42578125" style="1" customWidth="1"/>
    <col min="4883" max="4889" width="0" style="1" hidden="1" customWidth="1"/>
    <col min="4890" max="5119" width="17.85546875" style="1"/>
    <col min="5120" max="5120" width="43.7109375" style="1" customWidth="1"/>
    <col min="5121" max="5121" width="17.42578125" style="1" customWidth="1"/>
    <col min="5122" max="5122" width="12" style="1" customWidth="1"/>
    <col min="5123" max="5123" width="13" style="1" customWidth="1"/>
    <col min="5124" max="5124" width="12.85546875" style="1" customWidth="1"/>
    <col min="5125" max="5125" width="17.85546875" style="1" customWidth="1"/>
    <col min="5126" max="5126" width="17.140625" style="1" customWidth="1"/>
    <col min="5127" max="5127" width="14.140625" style="1" customWidth="1"/>
    <col min="5128" max="5134" width="11.7109375" style="1" customWidth="1"/>
    <col min="5135" max="5135" width="12" style="1" customWidth="1"/>
    <col min="5136" max="5136" width="10.7109375" style="1" customWidth="1"/>
    <col min="5137" max="5137" width="9.140625" style="1" customWidth="1"/>
    <col min="5138" max="5138" width="11.42578125" style="1" customWidth="1"/>
    <col min="5139" max="5145" width="0" style="1" hidden="1" customWidth="1"/>
    <col min="5146" max="5375" width="17.85546875" style="1"/>
    <col min="5376" max="5376" width="43.7109375" style="1" customWidth="1"/>
    <col min="5377" max="5377" width="17.42578125" style="1" customWidth="1"/>
    <col min="5378" max="5378" width="12" style="1" customWidth="1"/>
    <col min="5379" max="5379" width="13" style="1" customWidth="1"/>
    <col min="5380" max="5380" width="12.85546875" style="1" customWidth="1"/>
    <col min="5381" max="5381" width="17.85546875" style="1" customWidth="1"/>
    <col min="5382" max="5382" width="17.140625" style="1" customWidth="1"/>
    <col min="5383" max="5383" width="14.140625" style="1" customWidth="1"/>
    <col min="5384" max="5390" width="11.7109375" style="1" customWidth="1"/>
    <col min="5391" max="5391" width="12" style="1" customWidth="1"/>
    <col min="5392" max="5392" width="10.7109375" style="1" customWidth="1"/>
    <col min="5393" max="5393" width="9.140625" style="1" customWidth="1"/>
    <col min="5394" max="5394" width="11.42578125" style="1" customWidth="1"/>
    <col min="5395" max="5401" width="0" style="1" hidden="1" customWidth="1"/>
    <col min="5402" max="5631" width="17.85546875" style="1"/>
    <col min="5632" max="5632" width="43.7109375" style="1" customWidth="1"/>
    <col min="5633" max="5633" width="17.42578125" style="1" customWidth="1"/>
    <col min="5634" max="5634" width="12" style="1" customWidth="1"/>
    <col min="5635" max="5635" width="13" style="1" customWidth="1"/>
    <col min="5636" max="5636" width="12.85546875" style="1" customWidth="1"/>
    <col min="5637" max="5637" width="17.85546875" style="1" customWidth="1"/>
    <col min="5638" max="5638" width="17.140625" style="1" customWidth="1"/>
    <col min="5639" max="5639" width="14.140625" style="1" customWidth="1"/>
    <col min="5640" max="5646" width="11.7109375" style="1" customWidth="1"/>
    <col min="5647" max="5647" width="12" style="1" customWidth="1"/>
    <col min="5648" max="5648" width="10.7109375" style="1" customWidth="1"/>
    <col min="5649" max="5649" width="9.140625" style="1" customWidth="1"/>
    <col min="5650" max="5650" width="11.42578125" style="1" customWidth="1"/>
    <col min="5651" max="5657" width="0" style="1" hidden="1" customWidth="1"/>
    <col min="5658" max="5887" width="17.85546875" style="1"/>
    <col min="5888" max="5888" width="43.7109375" style="1" customWidth="1"/>
    <col min="5889" max="5889" width="17.42578125" style="1" customWidth="1"/>
    <col min="5890" max="5890" width="12" style="1" customWidth="1"/>
    <col min="5891" max="5891" width="13" style="1" customWidth="1"/>
    <col min="5892" max="5892" width="12.85546875" style="1" customWidth="1"/>
    <col min="5893" max="5893" width="17.85546875" style="1" customWidth="1"/>
    <col min="5894" max="5894" width="17.140625" style="1" customWidth="1"/>
    <col min="5895" max="5895" width="14.140625" style="1" customWidth="1"/>
    <col min="5896" max="5902" width="11.7109375" style="1" customWidth="1"/>
    <col min="5903" max="5903" width="12" style="1" customWidth="1"/>
    <col min="5904" max="5904" width="10.7109375" style="1" customWidth="1"/>
    <col min="5905" max="5905" width="9.140625" style="1" customWidth="1"/>
    <col min="5906" max="5906" width="11.42578125" style="1" customWidth="1"/>
    <col min="5907" max="5913" width="0" style="1" hidden="1" customWidth="1"/>
    <col min="5914" max="6143" width="17.85546875" style="1"/>
    <col min="6144" max="6144" width="43.7109375" style="1" customWidth="1"/>
    <col min="6145" max="6145" width="17.42578125" style="1" customWidth="1"/>
    <col min="6146" max="6146" width="12" style="1" customWidth="1"/>
    <col min="6147" max="6147" width="13" style="1" customWidth="1"/>
    <col min="6148" max="6148" width="12.85546875" style="1" customWidth="1"/>
    <col min="6149" max="6149" width="17.85546875" style="1" customWidth="1"/>
    <col min="6150" max="6150" width="17.140625" style="1" customWidth="1"/>
    <col min="6151" max="6151" width="14.140625" style="1" customWidth="1"/>
    <col min="6152" max="6158" width="11.7109375" style="1" customWidth="1"/>
    <col min="6159" max="6159" width="12" style="1" customWidth="1"/>
    <col min="6160" max="6160" width="10.7109375" style="1" customWidth="1"/>
    <col min="6161" max="6161" width="9.140625" style="1" customWidth="1"/>
    <col min="6162" max="6162" width="11.42578125" style="1" customWidth="1"/>
    <col min="6163" max="6169" width="0" style="1" hidden="1" customWidth="1"/>
    <col min="6170" max="6399" width="17.85546875" style="1"/>
    <col min="6400" max="6400" width="43.7109375" style="1" customWidth="1"/>
    <col min="6401" max="6401" width="17.42578125" style="1" customWidth="1"/>
    <col min="6402" max="6402" width="12" style="1" customWidth="1"/>
    <col min="6403" max="6403" width="13" style="1" customWidth="1"/>
    <col min="6404" max="6404" width="12.85546875" style="1" customWidth="1"/>
    <col min="6405" max="6405" width="17.85546875" style="1" customWidth="1"/>
    <col min="6406" max="6406" width="17.140625" style="1" customWidth="1"/>
    <col min="6407" max="6407" width="14.140625" style="1" customWidth="1"/>
    <col min="6408" max="6414" width="11.7109375" style="1" customWidth="1"/>
    <col min="6415" max="6415" width="12" style="1" customWidth="1"/>
    <col min="6416" max="6416" width="10.7109375" style="1" customWidth="1"/>
    <col min="6417" max="6417" width="9.140625" style="1" customWidth="1"/>
    <col min="6418" max="6418" width="11.42578125" style="1" customWidth="1"/>
    <col min="6419" max="6425" width="0" style="1" hidden="1" customWidth="1"/>
    <col min="6426" max="6655" width="17.85546875" style="1"/>
    <col min="6656" max="6656" width="43.7109375" style="1" customWidth="1"/>
    <col min="6657" max="6657" width="17.42578125" style="1" customWidth="1"/>
    <col min="6658" max="6658" width="12" style="1" customWidth="1"/>
    <col min="6659" max="6659" width="13" style="1" customWidth="1"/>
    <col min="6660" max="6660" width="12.85546875" style="1" customWidth="1"/>
    <col min="6661" max="6661" width="17.85546875" style="1" customWidth="1"/>
    <col min="6662" max="6662" width="17.140625" style="1" customWidth="1"/>
    <col min="6663" max="6663" width="14.140625" style="1" customWidth="1"/>
    <col min="6664" max="6670" width="11.7109375" style="1" customWidth="1"/>
    <col min="6671" max="6671" width="12" style="1" customWidth="1"/>
    <col min="6672" max="6672" width="10.7109375" style="1" customWidth="1"/>
    <col min="6673" max="6673" width="9.140625" style="1" customWidth="1"/>
    <col min="6674" max="6674" width="11.42578125" style="1" customWidth="1"/>
    <col min="6675" max="6681" width="0" style="1" hidden="1" customWidth="1"/>
    <col min="6682" max="6911" width="17.85546875" style="1"/>
    <col min="6912" max="6912" width="43.7109375" style="1" customWidth="1"/>
    <col min="6913" max="6913" width="17.42578125" style="1" customWidth="1"/>
    <col min="6914" max="6914" width="12" style="1" customWidth="1"/>
    <col min="6915" max="6915" width="13" style="1" customWidth="1"/>
    <col min="6916" max="6916" width="12.85546875" style="1" customWidth="1"/>
    <col min="6917" max="6917" width="17.85546875" style="1" customWidth="1"/>
    <col min="6918" max="6918" width="17.140625" style="1" customWidth="1"/>
    <col min="6919" max="6919" width="14.140625" style="1" customWidth="1"/>
    <col min="6920" max="6926" width="11.7109375" style="1" customWidth="1"/>
    <col min="6927" max="6927" width="12" style="1" customWidth="1"/>
    <col min="6928" max="6928" width="10.7109375" style="1" customWidth="1"/>
    <col min="6929" max="6929" width="9.140625" style="1" customWidth="1"/>
    <col min="6930" max="6930" width="11.42578125" style="1" customWidth="1"/>
    <col min="6931" max="6937" width="0" style="1" hidden="1" customWidth="1"/>
    <col min="6938" max="7167" width="17.85546875" style="1"/>
    <col min="7168" max="7168" width="43.7109375" style="1" customWidth="1"/>
    <col min="7169" max="7169" width="17.42578125" style="1" customWidth="1"/>
    <col min="7170" max="7170" width="12" style="1" customWidth="1"/>
    <col min="7171" max="7171" width="13" style="1" customWidth="1"/>
    <col min="7172" max="7172" width="12.85546875" style="1" customWidth="1"/>
    <col min="7173" max="7173" width="17.85546875" style="1" customWidth="1"/>
    <col min="7174" max="7174" width="17.140625" style="1" customWidth="1"/>
    <col min="7175" max="7175" width="14.140625" style="1" customWidth="1"/>
    <col min="7176" max="7182" width="11.7109375" style="1" customWidth="1"/>
    <col min="7183" max="7183" width="12" style="1" customWidth="1"/>
    <col min="7184" max="7184" width="10.7109375" style="1" customWidth="1"/>
    <col min="7185" max="7185" width="9.140625" style="1" customWidth="1"/>
    <col min="7186" max="7186" width="11.42578125" style="1" customWidth="1"/>
    <col min="7187" max="7193" width="0" style="1" hidden="1" customWidth="1"/>
    <col min="7194" max="7423" width="17.85546875" style="1"/>
    <col min="7424" max="7424" width="43.7109375" style="1" customWidth="1"/>
    <col min="7425" max="7425" width="17.42578125" style="1" customWidth="1"/>
    <col min="7426" max="7426" width="12" style="1" customWidth="1"/>
    <col min="7427" max="7427" width="13" style="1" customWidth="1"/>
    <col min="7428" max="7428" width="12.85546875" style="1" customWidth="1"/>
    <col min="7429" max="7429" width="17.85546875" style="1" customWidth="1"/>
    <col min="7430" max="7430" width="17.140625" style="1" customWidth="1"/>
    <col min="7431" max="7431" width="14.140625" style="1" customWidth="1"/>
    <col min="7432" max="7438" width="11.7109375" style="1" customWidth="1"/>
    <col min="7439" max="7439" width="12" style="1" customWidth="1"/>
    <col min="7440" max="7440" width="10.7109375" style="1" customWidth="1"/>
    <col min="7441" max="7441" width="9.140625" style="1" customWidth="1"/>
    <col min="7442" max="7442" width="11.42578125" style="1" customWidth="1"/>
    <col min="7443" max="7449" width="0" style="1" hidden="1" customWidth="1"/>
    <col min="7450" max="7679" width="17.85546875" style="1"/>
    <col min="7680" max="7680" width="43.7109375" style="1" customWidth="1"/>
    <col min="7681" max="7681" width="17.42578125" style="1" customWidth="1"/>
    <col min="7682" max="7682" width="12" style="1" customWidth="1"/>
    <col min="7683" max="7683" width="13" style="1" customWidth="1"/>
    <col min="7684" max="7684" width="12.85546875" style="1" customWidth="1"/>
    <col min="7685" max="7685" width="17.85546875" style="1" customWidth="1"/>
    <col min="7686" max="7686" width="17.140625" style="1" customWidth="1"/>
    <col min="7687" max="7687" width="14.140625" style="1" customWidth="1"/>
    <col min="7688" max="7694" width="11.7109375" style="1" customWidth="1"/>
    <col min="7695" max="7695" width="12" style="1" customWidth="1"/>
    <col min="7696" max="7696" width="10.7109375" style="1" customWidth="1"/>
    <col min="7697" max="7697" width="9.140625" style="1" customWidth="1"/>
    <col min="7698" max="7698" width="11.42578125" style="1" customWidth="1"/>
    <col min="7699" max="7705" width="0" style="1" hidden="1" customWidth="1"/>
    <col min="7706" max="7935" width="17.85546875" style="1"/>
    <col min="7936" max="7936" width="43.7109375" style="1" customWidth="1"/>
    <col min="7937" max="7937" width="17.42578125" style="1" customWidth="1"/>
    <col min="7938" max="7938" width="12" style="1" customWidth="1"/>
    <col min="7939" max="7939" width="13" style="1" customWidth="1"/>
    <col min="7940" max="7940" width="12.85546875" style="1" customWidth="1"/>
    <col min="7941" max="7941" width="17.85546875" style="1" customWidth="1"/>
    <col min="7942" max="7942" width="17.140625" style="1" customWidth="1"/>
    <col min="7943" max="7943" width="14.140625" style="1" customWidth="1"/>
    <col min="7944" max="7950" width="11.7109375" style="1" customWidth="1"/>
    <col min="7951" max="7951" width="12" style="1" customWidth="1"/>
    <col min="7952" max="7952" width="10.7109375" style="1" customWidth="1"/>
    <col min="7953" max="7953" width="9.140625" style="1" customWidth="1"/>
    <col min="7954" max="7954" width="11.42578125" style="1" customWidth="1"/>
    <col min="7955" max="7961" width="0" style="1" hidden="1" customWidth="1"/>
    <col min="7962" max="8191" width="17.85546875" style="1"/>
    <col min="8192" max="8192" width="43.7109375" style="1" customWidth="1"/>
    <col min="8193" max="8193" width="17.42578125" style="1" customWidth="1"/>
    <col min="8194" max="8194" width="12" style="1" customWidth="1"/>
    <col min="8195" max="8195" width="13" style="1" customWidth="1"/>
    <col min="8196" max="8196" width="12.85546875" style="1" customWidth="1"/>
    <col min="8197" max="8197" width="17.85546875" style="1" customWidth="1"/>
    <col min="8198" max="8198" width="17.140625" style="1" customWidth="1"/>
    <col min="8199" max="8199" width="14.140625" style="1" customWidth="1"/>
    <col min="8200" max="8206" width="11.7109375" style="1" customWidth="1"/>
    <col min="8207" max="8207" width="12" style="1" customWidth="1"/>
    <col min="8208" max="8208" width="10.7109375" style="1" customWidth="1"/>
    <col min="8209" max="8209" width="9.140625" style="1" customWidth="1"/>
    <col min="8210" max="8210" width="11.42578125" style="1" customWidth="1"/>
    <col min="8211" max="8217" width="0" style="1" hidden="1" customWidth="1"/>
    <col min="8218" max="8447" width="17.85546875" style="1"/>
    <col min="8448" max="8448" width="43.7109375" style="1" customWidth="1"/>
    <col min="8449" max="8449" width="17.42578125" style="1" customWidth="1"/>
    <col min="8450" max="8450" width="12" style="1" customWidth="1"/>
    <col min="8451" max="8451" width="13" style="1" customWidth="1"/>
    <col min="8452" max="8452" width="12.85546875" style="1" customWidth="1"/>
    <col min="8453" max="8453" width="17.85546875" style="1" customWidth="1"/>
    <col min="8454" max="8454" width="17.140625" style="1" customWidth="1"/>
    <col min="8455" max="8455" width="14.140625" style="1" customWidth="1"/>
    <col min="8456" max="8462" width="11.7109375" style="1" customWidth="1"/>
    <col min="8463" max="8463" width="12" style="1" customWidth="1"/>
    <col min="8464" max="8464" width="10.7109375" style="1" customWidth="1"/>
    <col min="8465" max="8465" width="9.140625" style="1" customWidth="1"/>
    <col min="8466" max="8466" width="11.42578125" style="1" customWidth="1"/>
    <col min="8467" max="8473" width="0" style="1" hidden="1" customWidth="1"/>
    <col min="8474" max="8703" width="17.85546875" style="1"/>
    <col min="8704" max="8704" width="43.7109375" style="1" customWidth="1"/>
    <col min="8705" max="8705" width="17.42578125" style="1" customWidth="1"/>
    <col min="8706" max="8706" width="12" style="1" customWidth="1"/>
    <col min="8707" max="8707" width="13" style="1" customWidth="1"/>
    <col min="8708" max="8708" width="12.85546875" style="1" customWidth="1"/>
    <col min="8709" max="8709" width="17.85546875" style="1" customWidth="1"/>
    <col min="8710" max="8710" width="17.140625" style="1" customWidth="1"/>
    <col min="8711" max="8711" width="14.140625" style="1" customWidth="1"/>
    <col min="8712" max="8718" width="11.7109375" style="1" customWidth="1"/>
    <col min="8719" max="8719" width="12" style="1" customWidth="1"/>
    <col min="8720" max="8720" width="10.7109375" style="1" customWidth="1"/>
    <col min="8721" max="8721" width="9.140625" style="1" customWidth="1"/>
    <col min="8722" max="8722" width="11.42578125" style="1" customWidth="1"/>
    <col min="8723" max="8729" width="0" style="1" hidden="1" customWidth="1"/>
    <col min="8730" max="8959" width="17.85546875" style="1"/>
    <col min="8960" max="8960" width="43.7109375" style="1" customWidth="1"/>
    <col min="8961" max="8961" width="17.42578125" style="1" customWidth="1"/>
    <col min="8962" max="8962" width="12" style="1" customWidth="1"/>
    <col min="8963" max="8963" width="13" style="1" customWidth="1"/>
    <col min="8964" max="8964" width="12.85546875" style="1" customWidth="1"/>
    <col min="8965" max="8965" width="17.85546875" style="1" customWidth="1"/>
    <col min="8966" max="8966" width="17.140625" style="1" customWidth="1"/>
    <col min="8967" max="8967" width="14.140625" style="1" customWidth="1"/>
    <col min="8968" max="8974" width="11.7109375" style="1" customWidth="1"/>
    <col min="8975" max="8975" width="12" style="1" customWidth="1"/>
    <col min="8976" max="8976" width="10.7109375" style="1" customWidth="1"/>
    <col min="8977" max="8977" width="9.140625" style="1" customWidth="1"/>
    <col min="8978" max="8978" width="11.42578125" style="1" customWidth="1"/>
    <col min="8979" max="8985" width="0" style="1" hidden="1" customWidth="1"/>
    <col min="8986" max="9215" width="17.85546875" style="1"/>
    <col min="9216" max="9216" width="43.7109375" style="1" customWidth="1"/>
    <col min="9217" max="9217" width="17.42578125" style="1" customWidth="1"/>
    <col min="9218" max="9218" width="12" style="1" customWidth="1"/>
    <col min="9219" max="9219" width="13" style="1" customWidth="1"/>
    <col min="9220" max="9220" width="12.85546875" style="1" customWidth="1"/>
    <col min="9221" max="9221" width="17.85546875" style="1" customWidth="1"/>
    <col min="9222" max="9222" width="17.140625" style="1" customWidth="1"/>
    <col min="9223" max="9223" width="14.140625" style="1" customWidth="1"/>
    <col min="9224" max="9230" width="11.7109375" style="1" customWidth="1"/>
    <col min="9231" max="9231" width="12" style="1" customWidth="1"/>
    <col min="9232" max="9232" width="10.7109375" style="1" customWidth="1"/>
    <col min="9233" max="9233" width="9.140625" style="1" customWidth="1"/>
    <col min="9234" max="9234" width="11.42578125" style="1" customWidth="1"/>
    <col min="9235" max="9241" width="0" style="1" hidden="1" customWidth="1"/>
    <col min="9242" max="9471" width="17.85546875" style="1"/>
    <col min="9472" max="9472" width="43.7109375" style="1" customWidth="1"/>
    <col min="9473" max="9473" width="17.42578125" style="1" customWidth="1"/>
    <col min="9474" max="9474" width="12" style="1" customWidth="1"/>
    <col min="9475" max="9475" width="13" style="1" customWidth="1"/>
    <col min="9476" max="9476" width="12.85546875" style="1" customWidth="1"/>
    <col min="9477" max="9477" width="17.85546875" style="1" customWidth="1"/>
    <col min="9478" max="9478" width="17.140625" style="1" customWidth="1"/>
    <col min="9479" max="9479" width="14.140625" style="1" customWidth="1"/>
    <col min="9480" max="9486" width="11.7109375" style="1" customWidth="1"/>
    <col min="9487" max="9487" width="12" style="1" customWidth="1"/>
    <col min="9488" max="9488" width="10.7109375" style="1" customWidth="1"/>
    <col min="9489" max="9489" width="9.140625" style="1" customWidth="1"/>
    <col min="9490" max="9490" width="11.42578125" style="1" customWidth="1"/>
    <col min="9491" max="9497" width="0" style="1" hidden="1" customWidth="1"/>
    <col min="9498" max="9727" width="17.85546875" style="1"/>
    <col min="9728" max="9728" width="43.7109375" style="1" customWidth="1"/>
    <col min="9729" max="9729" width="17.42578125" style="1" customWidth="1"/>
    <col min="9730" max="9730" width="12" style="1" customWidth="1"/>
    <col min="9731" max="9731" width="13" style="1" customWidth="1"/>
    <col min="9732" max="9732" width="12.85546875" style="1" customWidth="1"/>
    <col min="9733" max="9733" width="17.85546875" style="1" customWidth="1"/>
    <col min="9734" max="9734" width="17.140625" style="1" customWidth="1"/>
    <col min="9735" max="9735" width="14.140625" style="1" customWidth="1"/>
    <col min="9736" max="9742" width="11.7109375" style="1" customWidth="1"/>
    <col min="9743" max="9743" width="12" style="1" customWidth="1"/>
    <col min="9744" max="9744" width="10.7109375" style="1" customWidth="1"/>
    <col min="9745" max="9745" width="9.140625" style="1" customWidth="1"/>
    <col min="9746" max="9746" width="11.42578125" style="1" customWidth="1"/>
    <col min="9747" max="9753" width="0" style="1" hidden="1" customWidth="1"/>
    <col min="9754" max="9983" width="17.85546875" style="1"/>
    <col min="9984" max="9984" width="43.7109375" style="1" customWidth="1"/>
    <col min="9985" max="9985" width="17.42578125" style="1" customWidth="1"/>
    <col min="9986" max="9986" width="12" style="1" customWidth="1"/>
    <col min="9987" max="9987" width="13" style="1" customWidth="1"/>
    <col min="9988" max="9988" width="12.85546875" style="1" customWidth="1"/>
    <col min="9989" max="9989" width="17.85546875" style="1" customWidth="1"/>
    <col min="9990" max="9990" width="17.140625" style="1" customWidth="1"/>
    <col min="9991" max="9991" width="14.140625" style="1" customWidth="1"/>
    <col min="9992" max="9998" width="11.7109375" style="1" customWidth="1"/>
    <col min="9999" max="9999" width="12" style="1" customWidth="1"/>
    <col min="10000" max="10000" width="10.7109375" style="1" customWidth="1"/>
    <col min="10001" max="10001" width="9.140625" style="1" customWidth="1"/>
    <col min="10002" max="10002" width="11.42578125" style="1" customWidth="1"/>
    <col min="10003" max="10009" width="0" style="1" hidden="1" customWidth="1"/>
    <col min="10010" max="10239" width="17.85546875" style="1"/>
    <col min="10240" max="10240" width="43.7109375" style="1" customWidth="1"/>
    <col min="10241" max="10241" width="17.42578125" style="1" customWidth="1"/>
    <col min="10242" max="10242" width="12" style="1" customWidth="1"/>
    <col min="10243" max="10243" width="13" style="1" customWidth="1"/>
    <col min="10244" max="10244" width="12.85546875" style="1" customWidth="1"/>
    <col min="10245" max="10245" width="17.85546875" style="1" customWidth="1"/>
    <col min="10246" max="10246" width="17.140625" style="1" customWidth="1"/>
    <col min="10247" max="10247" width="14.140625" style="1" customWidth="1"/>
    <col min="10248" max="10254" width="11.7109375" style="1" customWidth="1"/>
    <col min="10255" max="10255" width="12" style="1" customWidth="1"/>
    <col min="10256" max="10256" width="10.7109375" style="1" customWidth="1"/>
    <col min="10257" max="10257" width="9.140625" style="1" customWidth="1"/>
    <col min="10258" max="10258" width="11.42578125" style="1" customWidth="1"/>
    <col min="10259" max="10265" width="0" style="1" hidden="1" customWidth="1"/>
    <col min="10266" max="10495" width="17.85546875" style="1"/>
    <col min="10496" max="10496" width="43.7109375" style="1" customWidth="1"/>
    <col min="10497" max="10497" width="17.42578125" style="1" customWidth="1"/>
    <col min="10498" max="10498" width="12" style="1" customWidth="1"/>
    <col min="10499" max="10499" width="13" style="1" customWidth="1"/>
    <col min="10500" max="10500" width="12.85546875" style="1" customWidth="1"/>
    <col min="10501" max="10501" width="17.85546875" style="1" customWidth="1"/>
    <col min="10502" max="10502" width="17.140625" style="1" customWidth="1"/>
    <col min="10503" max="10503" width="14.140625" style="1" customWidth="1"/>
    <col min="10504" max="10510" width="11.7109375" style="1" customWidth="1"/>
    <col min="10511" max="10511" width="12" style="1" customWidth="1"/>
    <col min="10512" max="10512" width="10.7109375" style="1" customWidth="1"/>
    <col min="10513" max="10513" width="9.140625" style="1" customWidth="1"/>
    <col min="10514" max="10514" width="11.42578125" style="1" customWidth="1"/>
    <col min="10515" max="10521" width="0" style="1" hidden="1" customWidth="1"/>
    <col min="10522" max="10751" width="17.85546875" style="1"/>
    <col min="10752" max="10752" width="43.7109375" style="1" customWidth="1"/>
    <col min="10753" max="10753" width="17.42578125" style="1" customWidth="1"/>
    <col min="10754" max="10754" width="12" style="1" customWidth="1"/>
    <col min="10755" max="10755" width="13" style="1" customWidth="1"/>
    <col min="10756" max="10756" width="12.85546875" style="1" customWidth="1"/>
    <col min="10757" max="10757" width="17.85546875" style="1" customWidth="1"/>
    <col min="10758" max="10758" width="17.140625" style="1" customWidth="1"/>
    <col min="10759" max="10759" width="14.140625" style="1" customWidth="1"/>
    <col min="10760" max="10766" width="11.7109375" style="1" customWidth="1"/>
    <col min="10767" max="10767" width="12" style="1" customWidth="1"/>
    <col min="10768" max="10768" width="10.7109375" style="1" customWidth="1"/>
    <col min="10769" max="10769" width="9.140625" style="1" customWidth="1"/>
    <col min="10770" max="10770" width="11.42578125" style="1" customWidth="1"/>
    <col min="10771" max="10777" width="0" style="1" hidden="1" customWidth="1"/>
    <col min="10778" max="11007" width="17.85546875" style="1"/>
    <col min="11008" max="11008" width="43.7109375" style="1" customWidth="1"/>
    <col min="11009" max="11009" width="17.42578125" style="1" customWidth="1"/>
    <col min="11010" max="11010" width="12" style="1" customWidth="1"/>
    <col min="11011" max="11011" width="13" style="1" customWidth="1"/>
    <col min="11012" max="11012" width="12.85546875" style="1" customWidth="1"/>
    <col min="11013" max="11013" width="17.85546875" style="1" customWidth="1"/>
    <col min="11014" max="11014" width="17.140625" style="1" customWidth="1"/>
    <col min="11015" max="11015" width="14.140625" style="1" customWidth="1"/>
    <col min="11016" max="11022" width="11.7109375" style="1" customWidth="1"/>
    <col min="11023" max="11023" width="12" style="1" customWidth="1"/>
    <col min="11024" max="11024" width="10.7109375" style="1" customWidth="1"/>
    <col min="11025" max="11025" width="9.140625" style="1" customWidth="1"/>
    <col min="11026" max="11026" width="11.42578125" style="1" customWidth="1"/>
    <col min="11027" max="11033" width="0" style="1" hidden="1" customWidth="1"/>
    <col min="11034" max="11263" width="17.85546875" style="1"/>
    <col min="11264" max="11264" width="43.7109375" style="1" customWidth="1"/>
    <col min="11265" max="11265" width="17.42578125" style="1" customWidth="1"/>
    <col min="11266" max="11266" width="12" style="1" customWidth="1"/>
    <col min="11267" max="11267" width="13" style="1" customWidth="1"/>
    <col min="11268" max="11268" width="12.85546875" style="1" customWidth="1"/>
    <col min="11269" max="11269" width="17.85546875" style="1" customWidth="1"/>
    <col min="11270" max="11270" width="17.140625" style="1" customWidth="1"/>
    <col min="11271" max="11271" width="14.140625" style="1" customWidth="1"/>
    <col min="11272" max="11278" width="11.7109375" style="1" customWidth="1"/>
    <col min="11279" max="11279" width="12" style="1" customWidth="1"/>
    <col min="11280" max="11280" width="10.7109375" style="1" customWidth="1"/>
    <col min="11281" max="11281" width="9.140625" style="1" customWidth="1"/>
    <col min="11282" max="11282" width="11.42578125" style="1" customWidth="1"/>
    <col min="11283" max="11289" width="0" style="1" hidden="1" customWidth="1"/>
    <col min="11290" max="11519" width="17.85546875" style="1"/>
    <col min="11520" max="11520" width="43.7109375" style="1" customWidth="1"/>
    <col min="11521" max="11521" width="17.42578125" style="1" customWidth="1"/>
    <col min="11522" max="11522" width="12" style="1" customWidth="1"/>
    <col min="11523" max="11523" width="13" style="1" customWidth="1"/>
    <col min="11524" max="11524" width="12.85546875" style="1" customWidth="1"/>
    <col min="11525" max="11525" width="17.85546875" style="1" customWidth="1"/>
    <col min="11526" max="11526" width="17.140625" style="1" customWidth="1"/>
    <col min="11527" max="11527" width="14.140625" style="1" customWidth="1"/>
    <col min="11528" max="11534" width="11.7109375" style="1" customWidth="1"/>
    <col min="11535" max="11535" width="12" style="1" customWidth="1"/>
    <col min="11536" max="11536" width="10.7109375" style="1" customWidth="1"/>
    <col min="11537" max="11537" width="9.140625" style="1" customWidth="1"/>
    <col min="11538" max="11538" width="11.42578125" style="1" customWidth="1"/>
    <col min="11539" max="11545" width="0" style="1" hidden="1" customWidth="1"/>
    <col min="11546" max="11775" width="17.85546875" style="1"/>
    <col min="11776" max="11776" width="43.7109375" style="1" customWidth="1"/>
    <col min="11777" max="11777" width="17.42578125" style="1" customWidth="1"/>
    <col min="11778" max="11778" width="12" style="1" customWidth="1"/>
    <col min="11779" max="11779" width="13" style="1" customWidth="1"/>
    <col min="11780" max="11780" width="12.85546875" style="1" customWidth="1"/>
    <col min="11781" max="11781" width="17.85546875" style="1" customWidth="1"/>
    <col min="11782" max="11782" width="17.140625" style="1" customWidth="1"/>
    <col min="11783" max="11783" width="14.140625" style="1" customWidth="1"/>
    <col min="11784" max="11790" width="11.7109375" style="1" customWidth="1"/>
    <col min="11791" max="11791" width="12" style="1" customWidth="1"/>
    <col min="11792" max="11792" width="10.7109375" style="1" customWidth="1"/>
    <col min="11793" max="11793" width="9.140625" style="1" customWidth="1"/>
    <col min="11794" max="11794" width="11.42578125" style="1" customWidth="1"/>
    <col min="11795" max="11801" width="0" style="1" hidden="1" customWidth="1"/>
    <col min="11802" max="12031" width="17.85546875" style="1"/>
    <col min="12032" max="12032" width="43.7109375" style="1" customWidth="1"/>
    <col min="12033" max="12033" width="17.42578125" style="1" customWidth="1"/>
    <col min="12034" max="12034" width="12" style="1" customWidth="1"/>
    <col min="12035" max="12035" width="13" style="1" customWidth="1"/>
    <col min="12036" max="12036" width="12.85546875" style="1" customWidth="1"/>
    <col min="12037" max="12037" width="17.85546875" style="1" customWidth="1"/>
    <col min="12038" max="12038" width="17.140625" style="1" customWidth="1"/>
    <col min="12039" max="12039" width="14.140625" style="1" customWidth="1"/>
    <col min="12040" max="12046" width="11.7109375" style="1" customWidth="1"/>
    <col min="12047" max="12047" width="12" style="1" customWidth="1"/>
    <col min="12048" max="12048" width="10.7109375" style="1" customWidth="1"/>
    <col min="12049" max="12049" width="9.140625" style="1" customWidth="1"/>
    <col min="12050" max="12050" width="11.42578125" style="1" customWidth="1"/>
    <col min="12051" max="12057" width="0" style="1" hidden="1" customWidth="1"/>
    <col min="12058" max="12287" width="17.85546875" style="1"/>
    <col min="12288" max="12288" width="43.7109375" style="1" customWidth="1"/>
    <col min="12289" max="12289" width="17.42578125" style="1" customWidth="1"/>
    <col min="12290" max="12290" width="12" style="1" customWidth="1"/>
    <col min="12291" max="12291" width="13" style="1" customWidth="1"/>
    <col min="12292" max="12292" width="12.85546875" style="1" customWidth="1"/>
    <col min="12293" max="12293" width="17.85546875" style="1" customWidth="1"/>
    <col min="12294" max="12294" width="17.140625" style="1" customWidth="1"/>
    <col min="12295" max="12295" width="14.140625" style="1" customWidth="1"/>
    <col min="12296" max="12302" width="11.7109375" style="1" customWidth="1"/>
    <col min="12303" max="12303" width="12" style="1" customWidth="1"/>
    <col min="12304" max="12304" width="10.7109375" style="1" customWidth="1"/>
    <col min="12305" max="12305" width="9.140625" style="1" customWidth="1"/>
    <col min="12306" max="12306" width="11.42578125" style="1" customWidth="1"/>
    <col min="12307" max="12313" width="0" style="1" hidden="1" customWidth="1"/>
    <col min="12314" max="12543" width="17.85546875" style="1"/>
    <col min="12544" max="12544" width="43.7109375" style="1" customWidth="1"/>
    <col min="12545" max="12545" width="17.42578125" style="1" customWidth="1"/>
    <col min="12546" max="12546" width="12" style="1" customWidth="1"/>
    <col min="12547" max="12547" width="13" style="1" customWidth="1"/>
    <col min="12548" max="12548" width="12.85546875" style="1" customWidth="1"/>
    <col min="12549" max="12549" width="17.85546875" style="1" customWidth="1"/>
    <col min="12550" max="12550" width="17.140625" style="1" customWidth="1"/>
    <col min="12551" max="12551" width="14.140625" style="1" customWidth="1"/>
    <col min="12552" max="12558" width="11.7109375" style="1" customWidth="1"/>
    <col min="12559" max="12559" width="12" style="1" customWidth="1"/>
    <col min="12560" max="12560" width="10.7109375" style="1" customWidth="1"/>
    <col min="12561" max="12561" width="9.140625" style="1" customWidth="1"/>
    <col min="12562" max="12562" width="11.42578125" style="1" customWidth="1"/>
    <col min="12563" max="12569" width="0" style="1" hidden="1" customWidth="1"/>
    <col min="12570" max="12799" width="17.85546875" style="1"/>
    <col min="12800" max="12800" width="43.7109375" style="1" customWidth="1"/>
    <col min="12801" max="12801" width="17.42578125" style="1" customWidth="1"/>
    <col min="12802" max="12802" width="12" style="1" customWidth="1"/>
    <col min="12803" max="12803" width="13" style="1" customWidth="1"/>
    <col min="12804" max="12804" width="12.85546875" style="1" customWidth="1"/>
    <col min="12805" max="12805" width="17.85546875" style="1" customWidth="1"/>
    <col min="12806" max="12806" width="17.140625" style="1" customWidth="1"/>
    <col min="12807" max="12807" width="14.140625" style="1" customWidth="1"/>
    <col min="12808" max="12814" width="11.7109375" style="1" customWidth="1"/>
    <col min="12815" max="12815" width="12" style="1" customWidth="1"/>
    <col min="12816" max="12816" width="10.7109375" style="1" customWidth="1"/>
    <col min="12817" max="12817" width="9.140625" style="1" customWidth="1"/>
    <col min="12818" max="12818" width="11.42578125" style="1" customWidth="1"/>
    <col min="12819" max="12825" width="0" style="1" hidden="1" customWidth="1"/>
    <col min="12826" max="13055" width="17.85546875" style="1"/>
    <col min="13056" max="13056" width="43.7109375" style="1" customWidth="1"/>
    <col min="13057" max="13057" width="17.42578125" style="1" customWidth="1"/>
    <col min="13058" max="13058" width="12" style="1" customWidth="1"/>
    <col min="13059" max="13059" width="13" style="1" customWidth="1"/>
    <col min="13060" max="13060" width="12.85546875" style="1" customWidth="1"/>
    <col min="13061" max="13061" width="17.85546875" style="1" customWidth="1"/>
    <col min="13062" max="13062" width="17.140625" style="1" customWidth="1"/>
    <col min="13063" max="13063" width="14.140625" style="1" customWidth="1"/>
    <col min="13064" max="13070" width="11.7109375" style="1" customWidth="1"/>
    <col min="13071" max="13071" width="12" style="1" customWidth="1"/>
    <col min="13072" max="13072" width="10.7109375" style="1" customWidth="1"/>
    <col min="13073" max="13073" width="9.140625" style="1" customWidth="1"/>
    <col min="13074" max="13074" width="11.42578125" style="1" customWidth="1"/>
    <col min="13075" max="13081" width="0" style="1" hidden="1" customWidth="1"/>
    <col min="13082" max="13311" width="17.85546875" style="1"/>
    <col min="13312" max="13312" width="43.7109375" style="1" customWidth="1"/>
    <col min="13313" max="13313" width="17.42578125" style="1" customWidth="1"/>
    <col min="13314" max="13314" width="12" style="1" customWidth="1"/>
    <col min="13315" max="13315" width="13" style="1" customWidth="1"/>
    <col min="13316" max="13316" width="12.85546875" style="1" customWidth="1"/>
    <col min="13317" max="13317" width="17.85546875" style="1" customWidth="1"/>
    <col min="13318" max="13318" width="17.140625" style="1" customWidth="1"/>
    <col min="13319" max="13319" width="14.140625" style="1" customWidth="1"/>
    <col min="13320" max="13326" width="11.7109375" style="1" customWidth="1"/>
    <col min="13327" max="13327" width="12" style="1" customWidth="1"/>
    <col min="13328" max="13328" width="10.7109375" style="1" customWidth="1"/>
    <col min="13329" max="13329" width="9.140625" style="1" customWidth="1"/>
    <col min="13330" max="13330" width="11.42578125" style="1" customWidth="1"/>
    <col min="13331" max="13337" width="0" style="1" hidden="1" customWidth="1"/>
    <col min="13338" max="13567" width="17.85546875" style="1"/>
    <col min="13568" max="13568" width="43.7109375" style="1" customWidth="1"/>
    <col min="13569" max="13569" width="17.42578125" style="1" customWidth="1"/>
    <col min="13570" max="13570" width="12" style="1" customWidth="1"/>
    <col min="13571" max="13571" width="13" style="1" customWidth="1"/>
    <col min="13572" max="13572" width="12.85546875" style="1" customWidth="1"/>
    <col min="13573" max="13573" width="17.85546875" style="1" customWidth="1"/>
    <col min="13574" max="13574" width="17.140625" style="1" customWidth="1"/>
    <col min="13575" max="13575" width="14.140625" style="1" customWidth="1"/>
    <col min="13576" max="13582" width="11.7109375" style="1" customWidth="1"/>
    <col min="13583" max="13583" width="12" style="1" customWidth="1"/>
    <col min="13584" max="13584" width="10.7109375" style="1" customWidth="1"/>
    <col min="13585" max="13585" width="9.140625" style="1" customWidth="1"/>
    <col min="13586" max="13586" width="11.42578125" style="1" customWidth="1"/>
    <col min="13587" max="13593" width="0" style="1" hidden="1" customWidth="1"/>
    <col min="13594" max="13823" width="17.85546875" style="1"/>
    <col min="13824" max="13824" width="43.7109375" style="1" customWidth="1"/>
    <col min="13825" max="13825" width="17.42578125" style="1" customWidth="1"/>
    <col min="13826" max="13826" width="12" style="1" customWidth="1"/>
    <col min="13827" max="13827" width="13" style="1" customWidth="1"/>
    <col min="13828" max="13828" width="12.85546875" style="1" customWidth="1"/>
    <col min="13829" max="13829" width="17.85546875" style="1" customWidth="1"/>
    <col min="13830" max="13830" width="17.140625" style="1" customWidth="1"/>
    <col min="13831" max="13831" width="14.140625" style="1" customWidth="1"/>
    <col min="13832" max="13838" width="11.7109375" style="1" customWidth="1"/>
    <col min="13839" max="13839" width="12" style="1" customWidth="1"/>
    <col min="13840" max="13840" width="10.7109375" style="1" customWidth="1"/>
    <col min="13841" max="13841" width="9.140625" style="1" customWidth="1"/>
    <col min="13842" max="13842" width="11.42578125" style="1" customWidth="1"/>
    <col min="13843" max="13849" width="0" style="1" hidden="1" customWidth="1"/>
    <col min="13850" max="14079" width="17.85546875" style="1"/>
    <col min="14080" max="14080" width="43.7109375" style="1" customWidth="1"/>
    <col min="14081" max="14081" width="17.42578125" style="1" customWidth="1"/>
    <col min="14082" max="14082" width="12" style="1" customWidth="1"/>
    <col min="14083" max="14083" width="13" style="1" customWidth="1"/>
    <col min="14084" max="14084" width="12.85546875" style="1" customWidth="1"/>
    <col min="14085" max="14085" width="17.85546875" style="1" customWidth="1"/>
    <col min="14086" max="14086" width="17.140625" style="1" customWidth="1"/>
    <col min="14087" max="14087" width="14.140625" style="1" customWidth="1"/>
    <col min="14088" max="14094" width="11.7109375" style="1" customWidth="1"/>
    <col min="14095" max="14095" width="12" style="1" customWidth="1"/>
    <col min="14096" max="14096" width="10.7109375" style="1" customWidth="1"/>
    <col min="14097" max="14097" width="9.140625" style="1" customWidth="1"/>
    <col min="14098" max="14098" width="11.42578125" style="1" customWidth="1"/>
    <col min="14099" max="14105" width="0" style="1" hidden="1" customWidth="1"/>
    <col min="14106" max="14335" width="17.85546875" style="1"/>
    <col min="14336" max="14336" width="43.7109375" style="1" customWidth="1"/>
    <col min="14337" max="14337" width="17.42578125" style="1" customWidth="1"/>
    <col min="14338" max="14338" width="12" style="1" customWidth="1"/>
    <col min="14339" max="14339" width="13" style="1" customWidth="1"/>
    <col min="14340" max="14340" width="12.85546875" style="1" customWidth="1"/>
    <col min="14341" max="14341" width="17.85546875" style="1" customWidth="1"/>
    <col min="14342" max="14342" width="17.140625" style="1" customWidth="1"/>
    <col min="14343" max="14343" width="14.140625" style="1" customWidth="1"/>
    <col min="14344" max="14350" width="11.7109375" style="1" customWidth="1"/>
    <col min="14351" max="14351" width="12" style="1" customWidth="1"/>
    <col min="14352" max="14352" width="10.7109375" style="1" customWidth="1"/>
    <col min="14353" max="14353" width="9.140625" style="1" customWidth="1"/>
    <col min="14354" max="14354" width="11.42578125" style="1" customWidth="1"/>
    <col min="14355" max="14361" width="0" style="1" hidden="1" customWidth="1"/>
    <col min="14362" max="14591" width="17.85546875" style="1"/>
    <col min="14592" max="14592" width="43.7109375" style="1" customWidth="1"/>
    <col min="14593" max="14593" width="17.42578125" style="1" customWidth="1"/>
    <col min="14594" max="14594" width="12" style="1" customWidth="1"/>
    <col min="14595" max="14595" width="13" style="1" customWidth="1"/>
    <col min="14596" max="14596" width="12.85546875" style="1" customWidth="1"/>
    <col min="14597" max="14597" width="17.85546875" style="1" customWidth="1"/>
    <col min="14598" max="14598" width="17.140625" style="1" customWidth="1"/>
    <col min="14599" max="14599" width="14.140625" style="1" customWidth="1"/>
    <col min="14600" max="14606" width="11.7109375" style="1" customWidth="1"/>
    <col min="14607" max="14607" width="12" style="1" customWidth="1"/>
    <col min="14608" max="14608" width="10.7109375" style="1" customWidth="1"/>
    <col min="14609" max="14609" width="9.140625" style="1" customWidth="1"/>
    <col min="14610" max="14610" width="11.42578125" style="1" customWidth="1"/>
    <col min="14611" max="14617" width="0" style="1" hidden="1" customWidth="1"/>
    <col min="14618" max="14847" width="17.85546875" style="1"/>
    <col min="14848" max="14848" width="43.7109375" style="1" customWidth="1"/>
    <col min="14849" max="14849" width="17.42578125" style="1" customWidth="1"/>
    <col min="14850" max="14850" width="12" style="1" customWidth="1"/>
    <col min="14851" max="14851" width="13" style="1" customWidth="1"/>
    <col min="14852" max="14852" width="12.85546875" style="1" customWidth="1"/>
    <col min="14853" max="14853" width="17.85546875" style="1" customWidth="1"/>
    <col min="14854" max="14854" width="17.140625" style="1" customWidth="1"/>
    <col min="14855" max="14855" width="14.140625" style="1" customWidth="1"/>
    <col min="14856" max="14862" width="11.7109375" style="1" customWidth="1"/>
    <col min="14863" max="14863" width="12" style="1" customWidth="1"/>
    <col min="14864" max="14864" width="10.7109375" style="1" customWidth="1"/>
    <col min="14865" max="14865" width="9.140625" style="1" customWidth="1"/>
    <col min="14866" max="14866" width="11.42578125" style="1" customWidth="1"/>
    <col min="14867" max="14873" width="0" style="1" hidden="1" customWidth="1"/>
    <col min="14874" max="15103" width="17.85546875" style="1"/>
    <col min="15104" max="15104" width="43.7109375" style="1" customWidth="1"/>
    <col min="15105" max="15105" width="17.42578125" style="1" customWidth="1"/>
    <col min="15106" max="15106" width="12" style="1" customWidth="1"/>
    <col min="15107" max="15107" width="13" style="1" customWidth="1"/>
    <col min="15108" max="15108" width="12.85546875" style="1" customWidth="1"/>
    <col min="15109" max="15109" width="17.85546875" style="1" customWidth="1"/>
    <col min="15110" max="15110" width="17.140625" style="1" customWidth="1"/>
    <col min="15111" max="15111" width="14.140625" style="1" customWidth="1"/>
    <col min="15112" max="15118" width="11.7109375" style="1" customWidth="1"/>
    <col min="15119" max="15119" width="12" style="1" customWidth="1"/>
    <col min="15120" max="15120" width="10.7109375" style="1" customWidth="1"/>
    <col min="15121" max="15121" width="9.140625" style="1" customWidth="1"/>
    <col min="15122" max="15122" width="11.42578125" style="1" customWidth="1"/>
    <col min="15123" max="15129" width="0" style="1" hidden="1" customWidth="1"/>
    <col min="15130" max="15359" width="17.85546875" style="1"/>
    <col min="15360" max="15360" width="43.7109375" style="1" customWidth="1"/>
    <col min="15361" max="15361" width="17.42578125" style="1" customWidth="1"/>
    <col min="15362" max="15362" width="12" style="1" customWidth="1"/>
    <col min="15363" max="15363" width="13" style="1" customWidth="1"/>
    <col min="15364" max="15364" width="12.85546875" style="1" customWidth="1"/>
    <col min="15365" max="15365" width="17.85546875" style="1" customWidth="1"/>
    <col min="15366" max="15366" width="17.140625" style="1" customWidth="1"/>
    <col min="15367" max="15367" width="14.140625" style="1" customWidth="1"/>
    <col min="15368" max="15374" width="11.7109375" style="1" customWidth="1"/>
    <col min="15375" max="15375" width="12" style="1" customWidth="1"/>
    <col min="15376" max="15376" width="10.7109375" style="1" customWidth="1"/>
    <col min="15377" max="15377" width="9.140625" style="1" customWidth="1"/>
    <col min="15378" max="15378" width="11.42578125" style="1" customWidth="1"/>
    <col min="15379" max="15385" width="0" style="1" hidden="1" customWidth="1"/>
    <col min="15386" max="15615" width="17.85546875" style="1"/>
    <col min="15616" max="15616" width="43.7109375" style="1" customWidth="1"/>
    <col min="15617" max="15617" width="17.42578125" style="1" customWidth="1"/>
    <col min="15618" max="15618" width="12" style="1" customWidth="1"/>
    <col min="15619" max="15619" width="13" style="1" customWidth="1"/>
    <col min="15620" max="15620" width="12.85546875" style="1" customWidth="1"/>
    <col min="15621" max="15621" width="17.85546875" style="1" customWidth="1"/>
    <col min="15622" max="15622" width="17.140625" style="1" customWidth="1"/>
    <col min="15623" max="15623" width="14.140625" style="1" customWidth="1"/>
    <col min="15624" max="15630" width="11.7109375" style="1" customWidth="1"/>
    <col min="15631" max="15631" width="12" style="1" customWidth="1"/>
    <col min="15632" max="15632" width="10.7109375" style="1" customWidth="1"/>
    <col min="15633" max="15633" width="9.140625" style="1" customWidth="1"/>
    <col min="15634" max="15634" width="11.42578125" style="1" customWidth="1"/>
    <col min="15635" max="15641" width="0" style="1" hidden="1" customWidth="1"/>
    <col min="15642" max="15871" width="17.85546875" style="1"/>
    <col min="15872" max="15872" width="43.7109375" style="1" customWidth="1"/>
    <col min="15873" max="15873" width="17.42578125" style="1" customWidth="1"/>
    <col min="15874" max="15874" width="12" style="1" customWidth="1"/>
    <col min="15875" max="15875" width="13" style="1" customWidth="1"/>
    <col min="15876" max="15876" width="12.85546875" style="1" customWidth="1"/>
    <col min="15877" max="15877" width="17.85546875" style="1" customWidth="1"/>
    <col min="15878" max="15878" width="17.140625" style="1" customWidth="1"/>
    <col min="15879" max="15879" width="14.140625" style="1" customWidth="1"/>
    <col min="15880" max="15886" width="11.7109375" style="1" customWidth="1"/>
    <col min="15887" max="15887" width="12" style="1" customWidth="1"/>
    <col min="15888" max="15888" width="10.7109375" style="1" customWidth="1"/>
    <col min="15889" max="15889" width="9.140625" style="1" customWidth="1"/>
    <col min="15890" max="15890" width="11.42578125" style="1" customWidth="1"/>
    <col min="15891" max="15897" width="0" style="1" hidden="1" customWidth="1"/>
    <col min="15898" max="16127" width="17.85546875" style="1"/>
    <col min="16128" max="16128" width="43.7109375" style="1" customWidth="1"/>
    <col min="16129" max="16129" width="17.42578125" style="1" customWidth="1"/>
    <col min="16130" max="16130" width="12" style="1" customWidth="1"/>
    <col min="16131" max="16131" width="13" style="1" customWidth="1"/>
    <col min="16132" max="16132" width="12.85546875" style="1" customWidth="1"/>
    <col min="16133" max="16133" width="17.85546875" style="1" customWidth="1"/>
    <col min="16134" max="16134" width="17.140625" style="1" customWidth="1"/>
    <col min="16135" max="16135" width="14.140625" style="1" customWidth="1"/>
    <col min="16136" max="16142" width="11.7109375" style="1" customWidth="1"/>
    <col min="16143" max="16143" width="12" style="1" customWidth="1"/>
    <col min="16144" max="16144" width="10.7109375" style="1" customWidth="1"/>
    <col min="16145" max="16145" width="9.140625" style="1" customWidth="1"/>
    <col min="16146" max="16146" width="11.42578125" style="1" customWidth="1"/>
    <col min="16147" max="16153" width="0" style="1" hidden="1" customWidth="1"/>
    <col min="16154" max="16384" width="17.85546875" style="1"/>
  </cols>
  <sheetData>
    <row r="1" spans="1:21" ht="12.75" customHeight="1" x14ac:dyDescent="0.2">
      <c r="O1" s="140"/>
      <c r="P1" s="140"/>
      <c r="Q1" s="140"/>
      <c r="R1" s="140"/>
    </row>
    <row r="2" spans="1:21" ht="15.75" x14ac:dyDescent="0.2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3"/>
    </row>
    <row r="3" spans="1:21" ht="15.75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"/>
    </row>
    <row r="4" spans="1:21" x14ac:dyDescent="0.2">
      <c r="A4" s="142" t="s">
        <v>64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3"/>
    </row>
    <row r="5" spans="1:21" x14ac:dyDescent="0.2">
      <c r="A5" s="4" t="s">
        <v>39</v>
      </c>
      <c r="B5" s="133"/>
      <c r="C5" s="133"/>
      <c r="D5" s="133"/>
      <c r="E5" s="133"/>
      <c r="F5" s="133"/>
      <c r="G5" s="133"/>
      <c r="H5" s="5"/>
      <c r="I5" s="5"/>
      <c r="J5" s="5"/>
      <c r="K5" s="5"/>
      <c r="L5" s="5"/>
      <c r="M5" s="5"/>
      <c r="N5" s="5"/>
      <c r="O5" s="6"/>
      <c r="P5" s="5"/>
      <c r="Q5" s="5"/>
      <c r="R5" s="133"/>
      <c r="S5" s="3"/>
    </row>
    <row r="6" spans="1:21" x14ac:dyDescent="0.2">
      <c r="A6" s="4" t="s">
        <v>40</v>
      </c>
      <c r="B6" s="7"/>
      <c r="C6" s="133"/>
      <c r="D6" s="133"/>
      <c r="E6" s="133"/>
      <c r="F6" s="133"/>
      <c r="G6" s="133"/>
      <c r="H6" s="5"/>
      <c r="I6" s="5"/>
      <c r="J6" s="5"/>
      <c r="K6" s="5"/>
      <c r="L6" s="5"/>
      <c r="M6" s="5"/>
      <c r="N6" s="5"/>
      <c r="O6" s="6"/>
      <c r="P6" s="5"/>
      <c r="Q6" s="5"/>
      <c r="R6" s="133"/>
      <c r="S6" s="3"/>
    </row>
    <row r="7" spans="1:21" x14ac:dyDescent="0.2">
      <c r="A7" s="4" t="s">
        <v>48</v>
      </c>
      <c r="B7" s="133"/>
      <c r="C7" s="8"/>
      <c r="D7" s="133"/>
      <c r="E7" s="133"/>
      <c r="F7" s="133"/>
      <c r="G7" s="133"/>
      <c r="H7" s="5"/>
      <c r="I7" s="5"/>
      <c r="J7" s="5"/>
      <c r="K7" s="5"/>
      <c r="L7" s="5"/>
      <c r="M7" s="5"/>
      <c r="N7" s="5"/>
      <c r="O7" s="6"/>
      <c r="P7" s="5"/>
      <c r="Q7" s="5"/>
      <c r="R7" s="133"/>
      <c r="S7" s="3"/>
    </row>
    <row r="8" spans="1:21" x14ac:dyDescent="0.2">
      <c r="A8" s="4" t="s">
        <v>49</v>
      </c>
      <c r="B8" s="133"/>
      <c r="C8" s="133"/>
      <c r="D8" s="133"/>
      <c r="E8" s="133"/>
      <c r="F8" s="133"/>
      <c r="G8" s="133"/>
      <c r="H8" s="5"/>
      <c r="I8" s="5"/>
      <c r="J8" s="5"/>
      <c r="K8" s="5"/>
      <c r="L8" s="5"/>
      <c r="M8" s="5"/>
      <c r="N8" s="5"/>
      <c r="O8" s="6"/>
      <c r="P8" s="5"/>
      <c r="Q8" s="5"/>
      <c r="R8" s="133"/>
      <c r="S8" s="3"/>
    </row>
    <row r="9" spans="1:21" x14ac:dyDescent="0.2">
      <c r="A9" s="4" t="s">
        <v>50</v>
      </c>
      <c r="B9" s="133"/>
      <c r="C9" s="133"/>
      <c r="D9" s="133"/>
      <c r="E9" s="133"/>
      <c r="F9" s="133"/>
      <c r="G9" s="133"/>
      <c r="H9" s="5"/>
      <c r="I9" s="5"/>
      <c r="J9" s="5"/>
      <c r="K9" s="5"/>
      <c r="L9" s="5"/>
      <c r="M9" s="5"/>
      <c r="N9" s="5"/>
      <c r="O9" s="6"/>
      <c r="P9" s="5"/>
      <c r="Q9" s="5"/>
      <c r="R9" s="133"/>
      <c r="S9" s="3"/>
    </row>
    <row r="10" spans="1:21" x14ac:dyDescent="0.2">
      <c r="A10" s="4"/>
      <c r="B10" s="133"/>
      <c r="C10" s="133"/>
      <c r="D10" s="133"/>
      <c r="E10" s="133"/>
      <c r="F10" s="133"/>
      <c r="G10" s="133"/>
      <c r="H10" s="5"/>
      <c r="I10" s="5"/>
      <c r="J10" s="5"/>
      <c r="K10" s="5"/>
      <c r="L10" s="5"/>
      <c r="M10" s="5"/>
      <c r="N10" s="5"/>
      <c r="O10" s="6"/>
      <c r="P10" s="5"/>
      <c r="Q10" s="5"/>
      <c r="R10" s="133"/>
      <c r="S10" s="3"/>
    </row>
    <row r="11" spans="1:21" ht="15.75" customHeight="1" x14ac:dyDescent="0.25">
      <c r="A11" s="9" t="s">
        <v>2</v>
      </c>
      <c r="B11" s="10" t="s">
        <v>3</v>
      </c>
      <c r="C11"/>
      <c r="D11"/>
      <c r="E11" s="133"/>
      <c r="F11" s="133"/>
      <c r="G11" s="133"/>
      <c r="H11" s="5"/>
      <c r="I11" s="5"/>
      <c r="J11" s="5"/>
      <c r="K11" s="5"/>
      <c r="L11" s="5"/>
      <c r="M11" s="5"/>
      <c r="N11" s="5"/>
      <c r="O11" s="6"/>
      <c r="P11" s="5"/>
      <c r="Q11" s="5"/>
      <c r="R11" s="133"/>
      <c r="S11" s="3"/>
    </row>
    <row r="12" spans="1:21" ht="13.5" customHeight="1" x14ac:dyDescent="0.25">
      <c r="A12" s="11"/>
      <c r="B12" s="12" t="s">
        <v>4</v>
      </c>
      <c r="C12"/>
      <c r="D12"/>
      <c r="E12" s="133"/>
      <c r="F12" s="133"/>
      <c r="G12" s="133"/>
      <c r="H12" s="5"/>
      <c r="I12" s="5"/>
      <c r="J12" s="5"/>
      <c r="K12" s="5"/>
      <c r="L12" s="5"/>
      <c r="M12" s="5"/>
      <c r="N12" s="5"/>
      <c r="O12" s="6"/>
      <c r="P12" s="5"/>
      <c r="Q12" s="5"/>
      <c r="R12" s="133"/>
      <c r="S12" s="3"/>
    </row>
    <row r="13" spans="1:21" ht="13.5" customHeight="1" thickBot="1" x14ac:dyDescent="0.3">
      <c r="A13" s="11"/>
      <c r="B13" s="12" t="s">
        <v>60</v>
      </c>
      <c r="C13"/>
      <c r="D13"/>
      <c r="E13" s="133"/>
      <c r="F13" s="133"/>
      <c r="G13" s="133"/>
      <c r="H13" s="5"/>
      <c r="I13" s="5"/>
      <c r="J13" s="5"/>
      <c r="K13" s="5"/>
      <c r="L13" s="5"/>
      <c r="M13" s="5"/>
      <c r="N13" s="5"/>
      <c r="O13" s="6"/>
      <c r="P13" s="5"/>
      <c r="Q13" s="5"/>
      <c r="R13" s="133"/>
      <c r="S13" s="3"/>
    </row>
    <row r="14" spans="1:21" s="10" customFormat="1" ht="15.75" customHeight="1" thickBot="1" x14ac:dyDescent="0.25">
      <c r="A14" s="144" t="s">
        <v>5</v>
      </c>
      <c r="B14" s="147" t="s">
        <v>6</v>
      </c>
      <c r="C14" s="150" t="s">
        <v>65</v>
      </c>
      <c r="D14" s="151"/>
      <c r="E14" s="151"/>
      <c r="F14" s="151"/>
      <c r="G14" s="152"/>
      <c r="H14" s="153" t="s">
        <v>68</v>
      </c>
      <c r="I14" s="154"/>
      <c r="J14" s="154"/>
      <c r="K14" s="155"/>
      <c r="L14" s="155"/>
      <c r="M14" s="155"/>
      <c r="N14" s="155"/>
      <c r="O14" s="156"/>
      <c r="P14" s="157" t="s">
        <v>7</v>
      </c>
      <c r="Q14" s="157" t="s">
        <v>8</v>
      </c>
      <c r="R14" s="160" t="s">
        <v>9</v>
      </c>
    </row>
    <row r="15" spans="1:21" s="10" customFormat="1" ht="15.75" thickBot="1" x14ac:dyDescent="0.3">
      <c r="A15" s="145"/>
      <c r="B15" s="148"/>
      <c r="C15" s="163" t="s">
        <v>10</v>
      </c>
      <c r="D15" s="163" t="s">
        <v>11</v>
      </c>
      <c r="E15" s="164" t="s">
        <v>66</v>
      </c>
      <c r="F15" s="163" t="s">
        <v>67</v>
      </c>
      <c r="G15" s="166" t="s">
        <v>12</v>
      </c>
      <c r="H15" s="168" t="s">
        <v>13</v>
      </c>
      <c r="I15" s="13"/>
      <c r="J15" s="14"/>
      <c r="K15" s="15" t="s">
        <v>69</v>
      </c>
      <c r="L15" s="15"/>
      <c r="M15" s="15"/>
      <c r="N15" s="16"/>
      <c r="O15" s="170" t="s">
        <v>14</v>
      </c>
      <c r="P15" s="158"/>
      <c r="Q15" s="158"/>
      <c r="R15" s="161"/>
    </row>
    <row r="16" spans="1:21" s="10" customFormat="1" ht="15.75" customHeight="1" thickBot="1" x14ac:dyDescent="0.25">
      <c r="A16" s="146"/>
      <c r="B16" s="149"/>
      <c r="C16" s="149"/>
      <c r="D16" s="149"/>
      <c r="E16" s="165"/>
      <c r="F16" s="149"/>
      <c r="G16" s="167"/>
      <c r="H16" s="169"/>
      <c r="I16" s="17" t="s">
        <v>45</v>
      </c>
      <c r="J16" s="17" t="s">
        <v>46</v>
      </c>
      <c r="K16" s="18" t="s">
        <v>47</v>
      </c>
      <c r="L16" s="19" t="s">
        <v>41</v>
      </c>
      <c r="M16" s="19" t="s">
        <v>42</v>
      </c>
      <c r="N16" s="20" t="s">
        <v>43</v>
      </c>
      <c r="O16" s="171"/>
      <c r="P16" s="159"/>
      <c r="Q16" s="159"/>
      <c r="R16" s="162"/>
      <c r="T16" s="10">
        <v>425</v>
      </c>
      <c r="U16" s="21">
        <f>T16*T17</f>
        <v>6375</v>
      </c>
    </row>
    <row r="17" spans="1:28" s="28" customFormat="1" ht="13.5" customHeight="1" thickTop="1" x14ac:dyDescent="0.2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 t="s">
        <v>70</v>
      </c>
      <c r="P17" s="24"/>
      <c r="Q17" s="24"/>
      <c r="R17" s="26"/>
      <c r="S17" s="27"/>
      <c r="T17" s="27">
        <v>15</v>
      </c>
      <c r="U17" s="27">
        <f>S17*T17</f>
        <v>0</v>
      </c>
    </row>
    <row r="18" spans="1:28" s="28" customFormat="1" ht="51.75" customHeight="1" x14ac:dyDescent="0.2">
      <c r="A18" s="29" t="s">
        <v>15</v>
      </c>
      <c r="B18" s="30"/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2"/>
      <c r="N18" s="32"/>
      <c r="O18" s="32"/>
      <c r="P18" s="31"/>
      <c r="Q18" s="31"/>
      <c r="R18" s="33"/>
      <c r="S18" s="34"/>
      <c r="T18" s="34"/>
      <c r="U18" s="34"/>
      <c r="V18" s="35"/>
      <c r="W18" s="35"/>
      <c r="X18" s="35"/>
      <c r="Y18" s="35"/>
      <c r="Z18" s="35"/>
      <c r="AA18" s="35"/>
      <c r="AB18" s="35"/>
    </row>
    <row r="19" spans="1:28" s="42" customFormat="1" ht="18" customHeight="1" x14ac:dyDescent="0.2">
      <c r="A19" s="36" t="s">
        <v>16</v>
      </c>
      <c r="B19" s="37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8"/>
      <c r="Q19" s="38"/>
      <c r="R19" s="40"/>
      <c r="S19" s="41"/>
      <c r="T19" s="41"/>
      <c r="U19" s="41"/>
    </row>
    <row r="20" spans="1:28" s="42" customFormat="1" ht="51" customHeight="1" x14ac:dyDescent="0.2">
      <c r="A20" s="43" t="s">
        <v>17</v>
      </c>
      <c r="B20" s="44" t="s">
        <v>52</v>
      </c>
      <c r="C20" s="38"/>
      <c r="D20" s="38"/>
      <c r="E20" s="38"/>
      <c r="F20" s="38"/>
      <c r="G20" s="38"/>
      <c r="H20" s="45"/>
      <c r="I20" s="46"/>
      <c r="J20" s="46"/>
      <c r="K20" s="46"/>
      <c r="L20" s="46"/>
      <c r="M20" s="46"/>
      <c r="N20" s="46"/>
      <c r="O20" s="46">
        <f>SUM(I20:N20)</f>
        <v>0</v>
      </c>
      <c r="P20" s="47"/>
      <c r="Q20" s="47"/>
      <c r="R20" s="40"/>
    </row>
    <row r="21" spans="1:28" s="42" customFormat="1" x14ac:dyDescent="0.2">
      <c r="A21" s="48" t="s">
        <v>18</v>
      </c>
      <c r="B21" s="49"/>
      <c r="C21" s="50"/>
      <c r="D21" s="50"/>
      <c r="E21" s="50"/>
      <c r="F21" s="50"/>
      <c r="G21" s="50"/>
      <c r="H21" s="49"/>
      <c r="I21" s="49"/>
      <c r="J21" s="49"/>
      <c r="K21" s="51"/>
      <c r="L21" s="51"/>
      <c r="M21" s="51"/>
      <c r="N21" s="51"/>
      <c r="O21" s="52"/>
      <c r="P21" s="53"/>
      <c r="Q21" s="53"/>
      <c r="R21" s="40"/>
    </row>
    <row r="22" spans="1:28" s="42" customFormat="1" x14ac:dyDescent="0.2">
      <c r="A22" s="54" t="s">
        <v>51</v>
      </c>
      <c r="B22" s="49"/>
      <c r="C22" s="50"/>
      <c r="D22" s="50"/>
      <c r="E22" s="50"/>
      <c r="F22" s="50"/>
      <c r="G22" s="50"/>
      <c r="H22" s="49"/>
      <c r="I22" s="49"/>
      <c r="J22" s="49"/>
      <c r="K22" s="51"/>
      <c r="L22" s="51"/>
      <c r="M22" s="51"/>
      <c r="N22" s="51"/>
      <c r="O22" s="52"/>
      <c r="P22" s="53"/>
      <c r="Q22" s="53"/>
      <c r="R22" s="40"/>
    </row>
    <row r="23" spans="1:28" s="42" customFormat="1" x14ac:dyDescent="0.2">
      <c r="A23" s="54" t="s">
        <v>53</v>
      </c>
      <c r="B23" s="49"/>
      <c r="C23" s="50"/>
      <c r="D23" s="50"/>
      <c r="E23" s="50"/>
      <c r="F23" s="50"/>
      <c r="G23" s="50"/>
      <c r="H23" s="49"/>
      <c r="I23" s="49"/>
      <c r="J23" s="49"/>
      <c r="K23" s="51"/>
      <c r="L23" s="51"/>
      <c r="M23" s="51"/>
      <c r="N23" s="51"/>
      <c r="O23" s="52"/>
      <c r="P23" s="53"/>
      <c r="Q23" s="53"/>
      <c r="R23" s="40"/>
    </row>
    <row r="24" spans="1:28" s="42" customFormat="1" x14ac:dyDescent="0.2">
      <c r="A24" s="54" t="s">
        <v>10</v>
      </c>
      <c r="B24" s="45"/>
      <c r="C24" s="50"/>
      <c r="D24" s="50"/>
      <c r="E24" s="50"/>
      <c r="F24" s="50"/>
      <c r="G24" s="50"/>
      <c r="H24" s="49"/>
      <c r="I24" s="49"/>
      <c r="J24" s="49"/>
      <c r="K24" s="51"/>
      <c r="L24" s="51"/>
      <c r="M24" s="51"/>
      <c r="N24" s="51"/>
      <c r="O24" s="52"/>
      <c r="P24" s="53"/>
      <c r="Q24" s="53"/>
      <c r="R24" s="40"/>
    </row>
    <row r="25" spans="1:28" s="42" customFormat="1" x14ac:dyDescent="0.2">
      <c r="A25" s="54" t="s">
        <v>19</v>
      </c>
      <c r="B25" s="45"/>
      <c r="C25" s="50"/>
      <c r="D25" s="50"/>
      <c r="E25" s="50"/>
      <c r="F25" s="50"/>
      <c r="G25" s="50"/>
      <c r="H25" s="49"/>
      <c r="I25" s="49"/>
      <c r="J25" s="49"/>
      <c r="K25" s="51"/>
      <c r="L25" s="51"/>
      <c r="M25" s="51"/>
      <c r="N25" s="51"/>
      <c r="O25" s="52"/>
      <c r="P25" s="53"/>
      <c r="Q25" s="53"/>
      <c r="R25" s="40"/>
    </row>
    <row r="26" spans="1:28" s="42" customFormat="1" x14ac:dyDescent="0.2">
      <c r="A26" s="54" t="s">
        <v>20</v>
      </c>
      <c r="B26" s="45"/>
      <c r="C26" s="50"/>
      <c r="D26" s="50"/>
      <c r="E26" s="50"/>
      <c r="F26" s="50"/>
      <c r="G26" s="50"/>
      <c r="H26" s="49"/>
      <c r="I26" s="49"/>
      <c r="J26" s="49"/>
      <c r="K26" s="51"/>
      <c r="L26" s="51"/>
      <c r="M26" s="51"/>
      <c r="N26" s="51"/>
      <c r="O26" s="52"/>
      <c r="P26" s="53"/>
      <c r="Q26" s="53"/>
      <c r="R26" s="40"/>
    </row>
    <row r="27" spans="1:28" s="42" customFormat="1" x14ac:dyDescent="0.2">
      <c r="A27" s="54" t="s">
        <v>21</v>
      </c>
      <c r="B27" s="45"/>
      <c r="C27" s="50"/>
      <c r="D27" s="50"/>
      <c r="E27" s="50"/>
      <c r="F27" s="50"/>
      <c r="G27" s="50"/>
      <c r="H27" s="49"/>
      <c r="I27" s="49"/>
      <c r="J27" s="49"/>
      <c r="K27" s="51"/>
      <c r="L27" s="51"/>
      <c r="M27" s="51"/>
      <c r="N27" s="51"/>
      <c r="O27" s="52"/>
      <c r="P27" s="53"/>
      <c r="Q27" s="53"/>
      <c r="R27" s="40"/>
    </row>
    <row r="28" spans="1:28" s="42" customFormat="1" x14ac:dyDescent="0.2">
      <c r="A28" s="54" t="s">
        <v>22</v>
      </c>
      <c r="B28" s="45"/>
      <c r="C28" s="50"/>
      <c r="D28" s="50"/>
      <c r="E28" s="50"/>
      <c r="F28" s="50"/>
      <c r="G28" s="50"/>
      <c r="H28" s="49"/>
      <c r="I28" s="49"/>
      <c r="J28" s="49"/>
      <c r="K28" s="51"/>
      <c r="L28" s="51"/>
      <c r="M28" s="51"/>
      <c r="N28" s="51"/>
      <c r="O28" s="52"/>
      <c r="P28" s="53"/>
      <c r="Q28" s="53"/>
      <c r="R28" s="40"/>
    </row>
    <row r="29" spans="1:28" s="42" customFormat="1" x14ac:dyDescent="0.2">
      <c r="A29" s="54" t="s">
        <v>23</v>
      </c>
      <c r="B29" s="45"/>
      <c r="C29" s="50"/>
      <c r="D29" s="50"/>
      <c r="E29" s="50"/>
      <c r="F29" s="50"/>
      <c r="G29" s="50"/>
      <c r="H29" s="49"/>
      <c r="I29" s="49"/>
      <c r="J29" s="49"/>
      <c r="K29" s="51"/>
      <c r="L29" s="51"/>
      <c r="M29" s="51"/>
      <c r="N29" s="51"/>
      <c r="O29" s="52"/>
      <c r="P29" s="53"/>
      <c r="Q29" s="53"/>
      <c r="R29" s="40"/>
    </row>
    <row r="30" spans="1:28" s="42" customFormat="1" ht="13.5" thickBot="1" x14ac:dyDescent="0.25">
      <c r="A30" s="54" t="s">
        <v>24</v>
      </c>
      <c r="B30" s="55"/>
      <c r="C30" s="56"/>
      <c r="D30" s="56"/>
      <c r="E30" s="56"/>
      <c r="F30" s="56"/>
      <c r="G30" s="56"/>
      <c r="H30" s="57"/>
      <c r="I30" s="57"/>
      <c r="J30" s="57"/>
      <c r="K30" s="58"/>
      <c r="L30" s="58"/>
      <c r="M30" s="58"/>
      <c r="N30" s="58"/>
      <c r="O30" s="59"/>
      <c r="P30" s="60"/>
      <c r="Q30" s="60"/>
      <c r="R30" s="61"/>
    </row>
    <row r="31" spans="1:28" s="42" customFormat="1" ht="13.5" thickBot="1" x14ac:dyDescent="0.25">
      <c r="A31" s="62" t="s">
        <v>25</v>
      </c>
      <c r="B31" s="63"/>
      <c r="C31" s="64"/>
      <c r="D31" s="64">
        <f>SUM(D25:D30)</f>
        <v>0</v>
      </c>
      <c r="E31" s="64">
        <f>SUM(E24:E30)</f>
        <v>0</v>
      </c>
      <c r="F31" s="64">
        <f>SUM(F24:F30)</f>
        <v>0</v>
      </c>
      <c r="G31" s="64">
        <f>SUM(G24:G30)</f>
        <v>0</v>
      </c>
      <c r="H31" s="65" t="s">
        <v>26</v>
      </c>
      <c r="I31" s="66">
        <f t="shared" ref="I31:O31" si="0">I20</f>
        <v>0</v>
      </c>
      <c r="J31" s="66">
        <f t="shared" si="0"/>
        <v>0</v>
      </c>
      <c r="K31" s="66">
        <f t="shared" si="0"/>
        <v>0</v>
      </c>
      <c r="L31" s="66">
        <f t="shared" si="0"/>
        <v>0</v>
      </c>
      <c r="M31" s="66">
        <f>M20</f>
        <v>0</v>
      </c>
      <c r="N31" s="66">
        <f t="shared" si="0"/>
        <v>0</v>
      </c>
      <c r="O31" s="66">
        <f t="shared" si="0"/>
        <v>0</v>
      </c>
      <c r="P31" s="67"/>
      <c r="Q31" s="67"/>
      <c r="R31" s="68"/>
      <c r="S31" s="69">
        <f>O20+O21+O22+O24+O31</f>
        <v>0</v>
      </c>
      <c r="U31" s="70">
        <f>U17-S31</f>
        <v>0</v>
      </c>
      <c r="V31" s="71">
        <f>SUM(S31:U31)</f>
        <v>0</v>
      </c>
    </row>
    <row r="32" spans="1:28" s="42" customFormat="1" x14ac:dyDescent="0.2">
      <c r="A32" s="72"/>
      <c r="B32" s="73"/>
      <c r="C32" s="74"/>
      <c r="D32" s="74"/>
      <c r="E32" s="74"/>
      <c r="F32" s="74"/>
      <c r="G32" s="74"/>
      <c r="H32" s="73"/>
      <c r="I32" s="73"/>
      <c r="J32" s="73"/>
      <c r="K32" s="75"/>
      <c r="L32" s="75"/>
      <c r="M32" s="75"/>
      <c r="N32" s="75"/>
      <c r="O32" s="39"/>
      <c r="P32" s="53"/>
      <c r="Q32" s="53"/>
      <c r="R32" s="40"/>
      <c r="S32" s="76"/>
      <c r="U32" s="70"/>
      <c r="V32" s="71"/>
    </row>
    <row r="33" spans="1:24" s="42" customFormat="1" ht="49.5" customHeight="1" x14ac:dyDescent="0.2">
      <c r="A33" s="77" t="s">
        <v>27</v>
      </c>
      <c r="B33" s="78"/>
      <c r="C33" s="79">
        <f>C31</f>
        <v>0</v>
      </c>
      <c r="D33" s="79">
        <f>D31</f>
        <v>0</v>
      </c>
      <c r="E33" s="79">
        <f>E31</f>
        <v>0</v>
      </c>
      <c r="F33" s="79">
        <f>F31</f>
        <v>0</v>
      </c>
      <c r="G33" s="79">
        <f>G31</f>
        <v>0</v>
      </c>
      <c r="H33" s="45"/>
      <c r="I33" s="46"/>
      <c r="J33" s="46"/>
      <c r="K33" s="46"/>
      <c r="L33" s="46"/>
      <c r="M33" s="46"/>
      <c r="N33" s="46"/>
      <c r="O33" s="46">
        <f>SUM(I33:N33)</f>
        <v>0</v>
      </c>
      <c r="P33" s="80"/>
      <c r="Q33" s="80"/>
      <c r="R33" s="40"/>
      <c r="S33" s="76"/>
      <c r="U33" s="71"/>
      <c r="V33" s="71"/>
    </row>
    <row r="34" spans="1:24" s="42" customFormat="1" x14ac:dyDescent="0.2">
      <c r="A34" s="77"/>
      <c r="B34" s="78"/>
      <c r="C34" s="79"/>
      <c r="D34" s="79"/>
      <c r="E34" s="79"/>
      <c r="F34" s="79"/>
      <c r="G34" s="79"/>
      <c r="H34" s="78"/>
      <c r="I34" s="78"/>
      <c r="J34" s="78"/>
      <c r="K34" s="52"/>
      <c r="L34" s="52"/>
      <c r="M34" s="52"/>
      <c r="N34" s="52"/>
      <c r="O34" s="52"/>
      <c r="P34" s="80"/>
      <c r="Q34" s="80"/>
      <c r="R34" s="40"/>
      <c r="S34" s="76"/>
      <c r="U34" s="71"/>
      <c r="V34" s="71"/>
    </row>
    <row r="35" spans="1:24" s="42" customFormat="1" x14ac:dyDescent="0.2">
      <c r="A35" s="77" t="s">
        <v>28</v>
      </c>
      <c r="B35" s="78"/>
      <c r="C35" s="79"/>
      <c r="D35" s="79"/>
      <c r="E35" s="79"/>
      <c r="F35" s="79"/>
      <c r="G35" s="79"/>
      <c r="H35" s="78"/>
      <c r="I35" s="78"/>
      <c r="J35" s="78"/>
      <c r="K35" s="52"/>
      <c r="L35" s="52"/>
      <c r="M35" s="52"/>
      <c r="N35" s="52"/>
      <c r="O35" s="52"/>
      <c r="P35" s="80"/>
      <c r="Q35" s="80"/>
      <c r="R35" s="40"/>
      <c r="S35" s="76"/>
      <c r="U35" s="71"/>
      <c r="V35" s="71"/>
    </row>
    <row r="36" spans="1:24" s="42" customFormat="1" x14ac:dyDescent="0.2">
      <c r="A36" s="81" t="s">
        <v>29</v>
      </c>
      <c r="B36" s="49"/>
      <c r="C36" s="38"/>
      <c r="D36" s="38"/>
      <c r="E36" s="38"/>
      <c r="F36" s="38"/>
      <c r="G36" s="38"/>
      <c r="H36" s="49"/>
      <c r="I36" s="49"/>
      <c r="J36" s="49"/>
      <c r="K36" s="82"/>
      <c r="L36" s="82"/>
      <c r="M36" s="82"/>
      <c r="N36" s="82"/>
      <c r="O36" s="52"/>
      <c r="P36" s="53"/>
      <c r="Q36" s="53"/>
      <c r="R36" s="40"/>
      <c r="U36" s="42">
        <v>750</v>
      </c>
      <c r="W36" s="42">
        <v>750</v>
      </c>
      <c r="X36" s="42">
        <f>W36*4</f>
        <v>3000</v>
      </c>
    </row>
    <row r="37" spans="1:24" s="42" customFormat="1" x14ac:dyDescent="0.2">
      <c r="A37" s="83" t="s">
        <v>30</v>
      </c>
      <c r="B37" s="49"/>
      <c r="C37" s="38"/>
      <c r="D37" s="38"/>
      <c r="E37" s="38"/>
      <c r="F37" s="38"/>
      <c r="G37" s="38"/>
      <c r="H37" s="49"/>
      <c r="I37" s="49"/>
      <c r="J37" s="49"/>
      <c r="K37" s="82"/>
      <c r="L37" s="82"/>
      <c r="M37" s="82"/>
      <c r="N37" s="82"/>
      <c r="O37" s="52"/>
      <c r="P37" s="53"/>
      <c r="Q37" s="53"/>
      <c r="R37" s="40"/>
      <c r="U37" s="71">
        <f>U31-U36</f>
        <v>-750</v>
      </c>
      <c r="W37" s="42">
        <v>500</v>
      </c>
      <c r="X37" s="42">
        <f>W37*4</f>
        <v>2000</v>
      </c>
    </row>
    <row r="38" spans="1:24" s="42" customFormat="1" x14ac:dyDescent="0.2">
      <c r="A38" s="84"/>
      <c r="B38" s="49"/>
      <c r="C38" s="82"/>
      <c r="D38" s="82"/>
      <c r="E38" s="82"/>
      <c r="F38" s="82"/>
      <c r="G38" s="82"/>
      <c r="H38" s="49"/>
      <c r="I38" s="49"/>
      <c r="J38" s="49"/>
      <c r="K38" s="52"/>
      <c r="L38" s="52"/>
      <c r="M38" s="52"/>
      <c r="N38" s="82"/>
      <c r="O38" s="52"/>
      <c r="P38" s="85"/>
      <c r="Q38" s="85"/>
      <c r="R38" s="86"/>
      <c r="U38" s="71"/>
    </row>
    <row r="39" spans="1:24" s="42" customFormat="1" x14ac:dyDescent="0.2">
      <c r="A39" s="87"/>
      <c r="B39" s="49"/>
      <c r="C39" s="82"/>
      <c r="D39" s="82"/>
      <c r="E39" s="82"/>
      <c r="F39" s="82"/>
      <c r="G39" s="82"/>
      <c r="H39" s="49"/>
      <c r="I39" s="49"/>
      <c r="J39" s="49"/>
      <c r="K39" s="82"/>
      <c r="L39" s="82"/>
      <c r="M39" s="82"/>
      <c r="N39" s="82"/>
      <c r="O39" s="52"/>
      <c r="P39" s="85"/>
      <c r="Q39" s="85"/>
      <c r="R39" s="86"/>
      <c r="U39" s="71"/>
    </row>
    <row r="40" spans="1:24" s="42" customFormat="1" x14ac:dyDescent="0.2">
      <c r="A40" s="84"/>
      <c r="B40" s="49"/>
      <c r="C40" s="82"/>
      <c r="D40" s="82"/>
      <c r="E40" s="82"/>
      <c r="F40" s="82"/>
      <c r="G40" s="82"/>
      <c r="H40" s="49"/>
      <c r="I40" s="49"/>
      <c r="J40" s="49"/>
      <c r="K40" s="82"/>
      <c r="L40" s="82"/>
      <c r="M40" s="82"/>
      <c r="N40" s="82"/>
      <c r="O40" s="52"/>
      <c r="P40" s="85"/>
      <c r="Q40" s="85"/>
      <c r="R40" s="86"/>
      <c r="U40" s="71"/>
    </row>
    <row r="41" spans="1:24" s="42" customFormat="1" x14ac:dyDescent="0.2">
      <c r="A41" s="87"/>
      <c r="B41" s="49"/>
      <c r="C41" s="82"/>
      <c r="D41" s="82"/>
      <c r="E41" s="89"/>
      <c r="F41" s="82"/>
      <c r="G41" s="82"/>
      <c r="H41" s="49"/>
      <c r="I41" s="52"/>
      <c r="J41" s="52"/>
      <c r="K41" s="52"/>
      <c r="L41" s="52"/>
      <c r="M41" s="52"/>
      <c r="N41" s="52"/>
      <c r="O41" s="52"/>
      <c r="P41" s="88"/>
      <c r="Q41" s="88"/>
      <c r="R41" s="86"/>
      <c r="U41" s="71"/>
    </row>
    <row r="42" spans="1:24" s="42" customFormat="1" x14ac:dyDescent="0.2">
      <c r="A42" s="87"/>
      <c r="B42" s="49"/>
      <c r="C42" s="82"/>
      <c r="D42" s="82"/>
      <c r="E42" s="82"/>
      <c r="F42" s="89"/>
      <c r="G42" s="89"/>
      <c r="H42" s="49"/>
      <c r="I42" s="52"/>
      <c r="J42" s="52"/>
      <c r="K42" s="52"/>
      <c r="L42" s="52"/>
      <c r="M42" s="52"/>
      <c r="N42" s="52"/>
      <c r="O42" s="52"/>
      <c r="P42" s="85"/>
      <c r="Q42" s="85"/>
      <c r="R42" s="86"/>
      <c r="U42" s="71"/>
    </row>
    <row r="43" spans="1:24" s="42" customFormat="1" x14ac:dyDescent="0.2">
      <c r="A43" s="87"/>
      <c r="B43" s="49"/>
      <c r="C43" s="82"/>
      <c r="D43" s="82"/>
      <c r="E43" s="82"/>
      <c r="F43" s="82"/>
      <c r="G43" s="82"/>
      <c r="H43" s="49"/>
      <c r="I43" s="90"/>
      <c r="J43" s="90"/>
      <c r="K43" s="90"/>
      <c r="L43" s="52"/>
      <c r="M43" s="52"/>
      <c r="N43" s="82"/>
      <c r="O43" s="52"/>
      <c r="P43" s="85"/>
      <c r="Q43" s="85"/>
      <c r="R43" s="86"/>
      <c r="U43" s="71"/>
    </row>
    <row r="44" spans="1:24" s="42" customFormat="1" x14ac:dyDescent="0.2">
      <c r="A44" s="87"/>
      <c r="B44" s="49"/>
      <c r="C44" s="82"/>
      <c r="D44" s="82"/>
      <c r="E44" s="82"/>
      <c r="F44" s="82"/>
      <c r="G44" s="82"/>
      <c r="H44" s="49"/>
      <c r="I44" s="82"/>
      <c r="J44" s="82"/>
      <c r="K44" s="82"/>
      <c r="L44" s="82"/>
      <c r="M44" s="82"/>
      <c r="N44" s="82"/>
      <c r="O44" s="52"/>
      <c r="P44" s="85"/>
      <c r="Q44" s="85"/>
      <c r="R44" s="86"/>
      <c r="U44" s="71"/>
    </row>
    <row r="45" spans="1:24" s="42" customFormat="1" x14ac:dyDescent="0.2">
      <c r="A45" s="84"/>
      <c r="B45" s="49"/>
      <c r="C45" s="82"/>
      <c r="D45" s="82"/>
      <c r="E45" s="82"/>
      <c r="F45" s="82"/>
      <c r="G45" s="82"/>
      <c r="H45" s="49"/>
      <c r="I45" s="82"/>
      <c r="J45" s="82"/>
      <c r="K45" s="82"/>
      <c r="L45" s="82"/>
      <c r="M45" s="82"/>
      <c r="N45" s="82"/>
      <c r="O45" s="52"/>
      <c r="P45" s="85"/>
      <c r="Q45" s="85"/>
      <c r="R45" s="86"/>
      <c r="U45" s="71"/>
    </row>
    <row r="46" spans="1:24" s="42" customFormat="1" x14ac:dyDescent="0.2">
      <c r="A46" s="87"/>
      <c r="B46" s="49"/>
      <c r="C46" s="82"/>
      <c r="D46" s="82"/>
      <c r="E46" s="82"/>
      <c r="F46" s="91"/>
      <c r="G46" s="91"/>
      <c r="H46" s="49"/>
      <c r="I46" s="52"/>
      <c r="J46" s="52"/>
      <c r="K46" s="52"/>
      <c r="L46" s="52"/>
      <c r="M46" s="52"/>
      <c r="N46" s="52"/>
      <c r="O46" s="52"/>
      <c r="P46" s="85"/>
      <c r="Q46" s="85"/>
      <c r="R46" s="86"/>
      <c r="U46" s="71"/>
    </row>
    <row r="47" spans="1:24" s="42" customFormat="1" x14ac:dyDescent="0.2">
      <c r="A47" s="87"/>
      <c r="B47" s="49"/>
      <c r="C47" s="82"/>
      <c r="D47" s="82"/>
      <c r="E47" s="82"/>
      <c r="F47" s="82"/>
      <c r="G47" s="82"/>
      <c r="H47" s="49"/>
      <c r="I47" s="82"/>
      <c r="J47" s="49"/>
      <c r="K47" s="82"/>
      <c r="L47" s="82"/>
      <c r="M47" s="82"/>
      <c r="N47" s="82"/>
      <c r="O47" s="52"/>
      <c r="P47" s="85"/>
      <c r="Q47" s="85"/>
      <c r="R47" s="86"/>
      <c r="U47" s="71"/>
    </row>
    <row r="48" spans="1:24" s="42" customFormat="1" x14ac:dyDescent="0.2">
      <c r="A48" s="92"/>
      <c r="B48" s="49"/>
      <c r="C48" s="82"/>
      <c r="D48" s="82"/>
      <c r="E48" s="82"/>
      <c r="F48" s="91"/>
      <c r="G48" s="91"/>
      <c r="H48" s="49"/>
      <c r="I48" s="52"/>
      <c r="J48" s="49"/>
      <c r="K48" s="52"/>
      <c r="L48" s="52"/>
      <c r="M48" s="52"/>
      <c r="N48" s="52"/>
      <c r="O48" s="52"/>
      <c r="P48" s="85"/>
      <c r="Q48" s="85"/>
      <c r="R48" s="86"/>
      <c r="U48" s="71"/>
    </row>
    <row r="49" spans="1:21" s="42" customFormat="1" ht="13.5" thickBot="1" x14ac:dyDescent="0.25">
      <c r="A49" s="93"/>
      <c r="B49" s="94"/>
      <c r="C49" s="135"/>
      <c r="D49" s="135"/>
      <c r="E49" s="135"/>
      <c r="F49" s="135"/>
      <c r="G49" s="135"/>
      <c r="H49" s="94"/>
      <c r="I49" s="135"/>
      <c r="J49" s="94"/>
      <c r="K49" s="135"/>
      <c r="L49" s="135"/>
      <c r="M49" s="135"/>
      <c r="N49" s="135"/>
      <c r="O49" s="59"/>
      <c r="P49" s="60"/>
      <c r="Q49" s="60"/>
      <c r="R49" s="61"/>
      <c r="U49" s="71"/>
    </row>
    <row r="50" spans="1:21" s="42" customFormat="1" ht="13.5" thickBot="1" x14ac:dyDescent="0.25">
      <c r="A50" s="95"/>
      <c r="B50" s="96"/>
      <c r="C50" s="20"/>
      <c r="D50" s="20"/>
      <c r="E50" s="20"/>
      <c r="F50" s="20"/>
      <c r="G50" s="20"/>
      <c r="H50" s="65" t="s">
        <v>26</v>
      </c>
      <c r="I50" s="97">
        <f t="shared" ref="I50:N50" si="1">I33</f>
        <v>0</v>
      </c>
      <c r="J50" s="97">
        <f t="shared" si="1"/>
        <v>0</v>
      </c>
      <c r="K50" s="97">
        <f t="shared" si="1"/>
        <v>0</v>
      </c>
      <c r="L50" s="97">
        <f t="shared" si="1"/>
        <v>0</v>
      </c>
      <c r="M50" s="97">
        <f>M33</f>
        <v>0</v>
      </c>
      <c r="N50" s="97">
        <f t="shared" si="1"/>
        <v>0</v>
      </c>
      <c r="O50" s="98">
        <f>SUM(I50:N50)</f>
        <v>0</v>
      </c>
      <c r="P50" s="99">
        <f>SUM(P34:P47)</f>
        <v>0</v>
      </c>
      <c r="Q50" s="100">
        <f>SUM(Q34:Q47)</f>
        <v>0</v>
      </c>
      <c r="R50" s="101">
        <f>SUM(R34:R47)</f>
        <v>0</v>
      </c>
      <c r="U50" s="71"/>
    </row>
    <row r="51" spans="1:21" s="42" customFormat="1" x14ac:dyDescent="0.2">
      <c r="A51" s="102"/>
      <c r="B51" s="103"/>
      <c r="C51" s="134"/>
      <c r="D51" s="134"/>
      <c r="E51" s="134"/>
      <c r="F51" s="134"/>
      <c r="G51" s="134"/>
      <c r="H51" s="103"/>
      <c r="I51" s="103"/>
      <c r="J51" s="103"/>
      <c r="K51" s="134"/>
      <c r="L51" s="134"/>
      <c r="M51" s="134"/>
      <c r="N51" s="134"/>
      <c r="O51" s="104"/>
      <c r="P51" s="105"/>
      <c r="Q51" s="105"/>
      <c r="R51" s="106"/>
      <c r="U51" s="71"/>
    </row>
    <row r="52" spans="1:21" s="42" customFormat="1" x14ac:dyDescent="0.2">
      <c r="A52" s="72"/>
      <c r="B52" s="73"/>
      <c r="C52" s="38"/>
      <c r="D52" s="38"/>
      <c r="E52" s="38"/>
      <c r="F52" s="38"/>
      <c r="G52" s="38"/>
      <c r="H52" s="73"/>
      <c r="I52" s="73"/>
      <c r="J52" s="73"/>
      <c r="K52" s="38"/>
      <c r="L52" s="38"/>
      <c r="M52" s="38"/>
      <c r="N52" s="38"/>
      <c r="O52" s="39"/>
      <c r="P52" s="107"/>
      <c r="Q52" s="53"/>
      <c r="R52" s="40"/>
      <c r="U52" s="71" t="e">
        <f>#REF!-#REF!</f>
        <v>#REF!</v>
      </c>
    </row>
    <row r="53" spans="1:21" s="10" customFormat="1" ht="13.5" thickBot="1" x14ac:dyDescent="0.25">
      <c r="A53" s="108" t="s">
        <v>31</v>
      </c>
      <c r="B53" s="109"/>
      <c r="C53" s="110"/>
      <c r="D53" s="110"/>
      <c r="E53" s="110"/>
      <c r="F53" s="110"/>
      <c r="G53" s="110"/>
      <c r="H53" s="136" t="s">
        <v>32</v>
      </c>
      <c r="I53" s="111">
        <f t="shared" ref="I53:O53" si="2">SUM(I50+I31)</f>
        <v>0</v>
      </c>
      <c r="J53" s="111">
        <f t="shared" si="2"/>
        <v>0</v>
      </c>
      <c r="K53" s="111">
        <f t="shared" si="2"/>
        <v>0</v>
      </c>
      <c r="L53" s="111">
        <f t="shared" si="2"/>
        <v>0</v>
      </c>
      <c r="M53" s="111">
        <f t="shared" si="2"/>
        <v>0</v>
      </c>
      <c r="N53" s="111">
        <f t="shared" si="2"/>
        <v>0</v>
      </c>
      <c r="O53" s="111">
        <f t="shared" si="2"/>
        <v>0</v>
      </c>
      <c r="P53" s="112"/>
      <c r="Q53" s="112"/>
      <c r="R53" s="113"/>
    </row>
    <row r="54" spans="1:21" x14ac:dyDescent="0.2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6"/>
      <c r="P54" s="117"/>
      <c r="Q54" s="117"/>
      <c r="R54" s="118"/>
    </row>
    <row r="55" spans="1:21" s="10" customFormat="1" ht="12.75" customHeight="1" x14ac:dyDescent="0.2">
      <c r="A55" s="119" t="s">
        <v>33</v>
      </c>
      <c r="B55" s="120" t="s">
        <v>34</v>
      </c>
      <c r="C55" s="120"/>
      <c r="D55" s="121" t="s">
        <v>35</v>
      </c>
      <c r="E55" s="120"/>
      <c r="F55" s="121"/>
      <c r="G55" s="120" t="s">
        <v>44</v>
      </c>
      <c r="H55" s="122"/>
      <c r="I55" s="122"/>
      <c r="K55" s="120" t="s">
        <v>54</v>
      </c>
      <c r="L55" s="122"/>
      <c r="M55" s="122"/>
      <c r="N55" s="131"/>
      <c r="O55" s="123"/>
      <c r="P55" s="120"/>
      <c r="Q55" s="120"/>
      <c r="R55" s="124"/>
    </row>
    <row r="56" spans="1:21" s="10" customFormat="1" x14ac:dyDescent="0.2">
      <c r="A56" s="119"/>
      <c r="B56" s="120"/>
      <c r="C56" s="120"/>
      <c r="D56" s="120"/>
      <c r="E56" s="120"/>
      <c r="F56" s="120"/>
      <c r="G56" s="120"/>
      <c r="H56" s="122"/>
      <c r="I56" s="122"/>
      <c r="K56" s="120"/>
      <c r="L56" s="122"/>
      <c r="M56" s="122"/>
      <c r="N56" s="131"/>
      <c r="O56" s="123"/>
      <c r="P56" s="120"/>
      <c r="Q56" s="120"/>
      <c r="R56" s="124"/>
    </row>
    <row r="57" spans="1:21" s="10" customFormat="1" x14ac:dyDescent="0.2">
      <c r="A57" s="119"/>
      <c r="B57" s="120"/>
      <c r="C57" s="120"/>
      <c r="D57" s="120"/>
      <c r="E57" s="120"/>
      <c r="F57" s="120"/>
      <c r="G57" s="122"/>
      <c r="H57" s="122"/>
      <c r="I57" s="122"/>
      <c r="K57" s="122"/>
      <c r="L57" s="122"/>
      <c r="M57" s="122"/>
      <c r="N57" s="132"/>
      <c r="O57" s="123"/>
      <c r="P57" s="120"/>
      <c r="Q57" s="120"/>
      <c r="R57" s="124"/>
    </row>
    <row r="58" spans="1:21" s="10" customFormat="1" ht="15.75" customHeight="1" x14ac:dyDescent="0.2">
      <c r="A58" s="139" t="s">
        <v>57</v>
      </c>
      <c r="B58" s="176"/>
      <c r="C58" s="176"/>
      <c r="D58" s="177" t="s">
        <v>61</v>
      </c>
      <c r="E58" s="177"/>
      <c r="F58" s="177"/>
      <c r="G58" s="172" t="s">
        <v>58</v>
      </c>
      <c r="H58" s="172"/>
      <c r="I58" s="172"/>
      <c r="K58" s="172" t="s">
        <v>63</v>
      </c>
      <c r="L58" s="172"/>
      <c r="M58" s="172"/>
      <c r="N58" s="132"/>
      <c r="O58" s="173"/>
      <c r="P58" s="173"/>
      <c r="Q58" s="173"/>
      <c r="R58" s="124"/>
    </row>
    <row r="59" spans="1:21" s="10" customFormat="1" ht="15" customHeight="1" x14ac:dyDescent="0.25">
      <c r="A59" s="125" t="s">
        <v>36</v>
      </c>
      <c r="B59" s="174" t="s">
        <v>56</v>
      </c>
      <c r="C59" s="174"/>
      <c r="D59" s="174" t="s">
        <v>62</v>
      </c>
      <c r="E59" s="174"/>
      <c r="F59" s="174"/>
      <c r="G59" s="175" t="s">
        <v>59</v>
      </c>
      <c r="H59" s="175"/>
      <c r="I59" s="175"/>
      <c r="J59" s="137"/>
      <c r="K59" s="175" t="s">
        <v>55</v>
      </c>
      <c r="L59" s="175"/>
      <c r="M59" s="175"/>
      <c r="N59" s="126"/>
      <c r="O59" s="138"/>
      <c r="P59" s="138"/>
      <c r="Q59" s="127"/>
      <c r="R59" s="128"/>
    </row>
    <row r="61" spans="1:21" ht="16.5" hidden="1" customHeight="1" x14ac:dyDescent="0.2"/>
    <row r="62" spans="1:21" hidden="1" x14ac:dyDescent="0.2"/>
    <row r="63" spans="1:21" hidden="1" x14ac:dyDescent="0.2">
      <c r="B63" s="1">
        <v>220</v>
      </c>
    </row>
    <row r="64" spans="1:21" hidden="1" x14ac:dyDescent="0.2">
      <c r="A64" s="1" t="s">
        <v>37</v>
      </c>
      <c r="B64" s="1">
        <v>0.5</v>
      </c>
    </row>
    <row r="65" spans="1:4" hidden="1" x14ac:dyDescent="0.2">
      <c r="A65" s="1" t="s">
        <v>38</v>
      </c>
      <c r="B65" s="1">
        <v>10</v>
      </c>
    </row>
    <row r="66" spans="1:4" hidden="1" x14ac:dyDescent="0.2">
      <c r="B66" s="1">
        <v>25</v>
      </c>
    </row>
    <row r="67" spans="1:4" hidden="1" x14ac:dyDescent="0.2">
      <c r="B67" s="1">
        <v>35</v>
      </c>
    </row>
    <row r="68" spans="1:4" hidden="1" x14ac:dyDescent="0.2">
      <c r="B68" s="1">
        <f>SUM(B63:B67)</f>
        <v>290.5</v>
      </c>
      <c r="C68" s="1">
        <v>20</v>
      </c>
      <c r="D68" s="1">
        <f>B68/20</f>
        <v>14.525</v>
      </c>
    </row>
  </sheetData>
  <mergeCells count="27">
    <mergeCell ref="H15:H16"/>
    <mergeCell ref="O15:O16"/>
    <mergeCell ref="G58:I58"/>
    <mergeCell ref="O58:Q58"/>
    <mergeCell ref="B59:C59"/>
    <mergeCell ref="D59:F59"/>
    <mergeCell ref="G59:I59"/>
    <mergeCell ref="B58:C58"/>
    <mergeCell ref="D58:F58"/>
    <mergeCell ref="K58:M58"/>
    <mergeCell ref="K59:M59"/>
    <mergeCell ref="O1:R1"/>
    <mergeCell ref="A2:R2"/>
    <mergeCell ref="A3:R3"/>
    <mergeCell ref="A4:R4"/>
    <mergeCell ref="A14:A16"/>
    <mergeCell ref="B14:B16"/>
    <mergeCell ref="C14:G14"/>
    <mergeCell ref="H14:O14"/>
    <mergeCell ref="P14:P16"/>
    <mergeCell ref="Q14:Q16"/>
    <mergeCell ref="R14:R16"/>
    <mergeCell ref="C15:C16"/>
    <mergeCell ref="D15:D16"/>
    <mergeCell ref="E15:E16"/>
    <mergeCell ref="F15:F16"/>
    <mergeCell ref="G15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WFP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MCDALS</cp:lastModifiedBy>
  <cp:lastPrinted>2018-07-15T10:29:37Z</cp:lastPrinted>
  <dcterms:created xsi:type="dcterms:W3CDTF">2016-09-23T08:06:40Z</dcterms:created>
  <dcterms:modified xsi:type="dcterms:W3CDTF">2020-09-28T06:41:42Z</dcterms:modified>
</cp:coreProperties>
</file>